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emf" ContentType="image/x-emf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0" yWindow="0" windowWidth="28800" windowHeight="12225" tabRatio="947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3.8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modReestr" sheetId="562" state="veryHidden" r:id="rId12"/>
    <sheet name="AllSheetsInThisWorkbook" sheetId="389" state="veryHidden" r:id="rId13"/>
    <sheet name="TEHSHEET" sheetId="205" state="veryHidden" r:id="rId14"/>
    <sheet name="modCheckCyan" sheetId="553" state="veryHidden" r:id="rId15"/>
    <sheet name="modInfo" sheetId="513" state="veryHidden" r:id="rId16"/>
    <sheet name="et_union_hor" sheetId="471" state="veryHidden" r:id="rId17"/>
    <sheet name="et_union_vert" sheetId="521" state="veryHidden" r:id="rId18"/>
    <sheet name="modList00" sheetId="546" state="veryHidden" r:id="rId19"/>
    <sheet name="modList01" sheetId="500" state="veryHidden" r:id="rId20"/>
    <sheet name="modList02" sheetId="533" state="veryHidden" r:id="rId21"/>
    <sheet name="modList03" sheetId="565" state="veryHidden" r:id="rId22"/>
    <sheet name="modList04" sheetId="548" state="veryHidden" r:id="rId23"/>
    <sheet name="modList07" sheetId="557" state="veryHidden" r:id="rId24"/>
    <sheet name="modList09" sheetId="567" state="veryHidden" r:id="rId25"/>
    <sheet name="modHTTP" sheetId="554" state="veryHidden" r:id="rId26"/>
    <sheet name="modfrmRegion" sheetId="545" state="veryHidden" r:id="rId27"/>
    <sheet name="MR_LIST" sheetId="540" state="veryHidden" r:id="rId28"/>
    <sheet name="REESTR_VT" sheetId="543" state="veryHidden" r:id="rId29"/>
    <sheet name="REESTR_VED" sheetId="544" state="veryHidden" r:id="rId30"/>
    <sheet name="modfrmReestrObj" sheetId="539" state="veryHidden" r:id="rId31"/>
    <sheet name="DataOrg" sheetId="550" state="veryHidden" r:id="rId32"/>
    <sheet name="modfrmReestr" sheetId="434" state="veryHidden" r:id="rId33"/>
    <sheet name="modUpdTemplMain" sheetId="424" state="veryHidden" r:id="rId34"/>
    <sheet name="REESTR_ORG" sheetId="390" state="veryHidden" r:id="rId35"/>
    <sheet name="modClassifierValidate" sheetId="400" state="veryHidden" r:id="rId36"/>
    <sheet name="modHyp" sheetId="398" state="veryHidden" r:id="rId37"/>
    <sheet name="modfrmDateChoose" sheetId="517" state="veryHidden" r:id="rId38"/>
    <sheet name="modComm" sheetId="514" state="veryHidden" r:id="rId39"/>
    <sheet name="modThisWorkbook" sheetId="511" state="veryHidden" r:id="rId40"/>
    <sheet name="REESTR_MO" sheetId="518" state="veryHidden" r:id="rId41"/>
    <sheet name="REESTR_MO_FILTER" sheetId="568" state="veryHidden" r:id="rId42"/>
    <sheet name="modfrmReestrMR" sheetId="519" state="veryHidden" r:id="rId43"/>
    <sheet name="modServiceModule" sheetId="561" state="veryHidden" r:id="rId44"/>
    <sheet name="modfrmCheckUpdates" sheetId="512" state="veryHidden" r:id="rId45"/>
    <sheet name="REESTR_DS" sheetId="559" state="veryHidden" r:id="rId46"/>
    <sheet name="REESTR_CHS" sheetId="551" state="veryHidden" r:id="rId47"/>
    <sheet name="REESTR_LINK" sheetId="552" state="veryHidden" r:id="rId48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REESTR_MO!$A$2:$D$237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REESTR_ORG!$A$2:$J$145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4519"/>
  <fileRecoveryPr repairLoad="1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3"/>
  <c r="M12"/>
  <c r="P15" i="471" l="1" a="1"/>
  <c r="P15" s="1"/>
  <c r="B3" i="525"/>
  <c r="D4" i="556" l="1"/>
  <c r="B2" i="525"/>
  <c r="T3" i="205" l="1"/>
  <c r="D5" i="532" l="1"/>
  <c r="B5" i="525"/>
  <c r="A3" i="553" l="1"/>
  <c r="A2" l="1"/>
  <c r="M12" i="564" l="1"/>
  <c r="F54" i="471" l="1"/>
  <c r="D58" l="1"/>
  <c r="F58"/>
  <c r="D6" i="569" l="1"/>
  <c r="G15" i="532" l="1"/>
  <c r="R25" i="471" l="1"/>
  <c r="R20"/>
  <c r="R15"/>
  <c r="M25"/>
  <c r="M20"/>
  <c r="M15"/>
  <c r="M45" l="1"/>
  <c r="D17" i="205" l="1"/>
  <c r="E17"/>
  <c r="D8" i="431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<sst xmlns="http://schemas.openxmlformats.org/spreadsheetml/2006/main" count="2359" uniqueCount="1360">
  <si>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</si>
  <si>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</si>
  <si>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</si>
  <si>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</si>
  <si>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</si>
  <si>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</si>
  <si>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</si>
  <si>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</si>
  <si>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</si>
  <si>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</si>
  <si>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</si>
  <si>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</si>
  <si>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</si>
  <si>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</si>
  <si>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</si>
  <si>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</si>
  <si>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</si>
  <si>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</si>
  <si>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</si>
  <si>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</si>
  <si>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</si>
  <si>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</si>
  <si>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</si>
  <si>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</si>
  <si>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</si>
  <si>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</si>
  <si>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</si>
  <si>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</si>
  <si>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</si>
  <si>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</si>
  <si>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</si>
  <si>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</si>
  <si>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</si>
  <si>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</si>
  <si>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</si>
  <si>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</si>
  <si>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</si>
  <si>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</si>
  <si>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</si>
  <si>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</si>
  <si>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</si>
  <si>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</si>
  <si>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</si>
  <si>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</si>
  <si>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</si>
  <si>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</si>
  <si>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</si>
  <si>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</si>
  <si>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</si>
  <si>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</si>
  <si>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</si>
  <si>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</si>
  <si>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</si>
  <si>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</si>
  <si>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</si>
  <si>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</si>
  <si>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</si>
  <si>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</si>
  <si>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</si>
  <si>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</si>
  <si>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</si>
  <si>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</si>
  <si>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</si>
  <si>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</si>
  <si>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</si>
  <si>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</si>
  <si>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</si>
  <si>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</si>
  <si>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</si>
  <si>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</si>
  <si>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</si>
  <si>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</si>
  <si>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</si>
  <si>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</si>
  <si>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</si>
  <si>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</si>
  <si>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</si>
  <si>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</si>
  <si>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</si>
  <si>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</si>
  <si>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</si>
  <si>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</si>
  <si>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</si>
  <si>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</si>
  <si>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</si>
  <si>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</si>
  <si>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</si>
  <si>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</si>
  <si>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</si>
  <si>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</si>
  <si>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</si>
  <si>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</si>
  <si>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</si>
  <si>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</si>
  <si>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</si>
  <si>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</si>
  <si>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</si>
  <si>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</si>
  <si>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</si>
  <si>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</si>
  <si>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</si>
  <si>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</si>
  <si>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</si>
  <si>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</si>
  <si>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</si>
  <si>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</si>
  <si>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</si>
  <si>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</si>
  <si>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</si>
  <si>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</si>
  <si>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</si>
  <si>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</si>
  <si>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</si>
  <si>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</si>
  <si>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</si>
  <si>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</si>
  <si>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</si>
  <si>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</si>
  <si>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</si>
  <si>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</si>
  <si>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</si>
  <si>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</si>
  <si>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</si>
  <si>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</si>
  <si>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</si>
  <si>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</si>
  <si>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</si>
  <si>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</si>
  <si>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</si>
  <si>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</si>
  <si>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</si>
  <si>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</si>
  <si>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</si>
  <si>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</si>
  <si>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</si>
  <si>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</si>
  <si>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</si>
  <si>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</si>
  <si>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</si>
  <si>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</si>
  <si>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</si>
  <si>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</si>
  <si>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</si>
  <si>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</si>
  <si>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</si>
  <si>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</si>
  <si>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</si>
  <si>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</si>
  <si>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</si>
  <si>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</si>
  <si>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</si>
  <si>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</si>
  <si>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</si>
  <si>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</si>
  <si>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</si>
  <si>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</si>
  <si>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</si>
  <si>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</si>
  <si>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</si>
  <si>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</si>
  <si>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</si>
  <si>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</si>
  <si>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</si>
  <si>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</si>
  <si>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</si>
  <si>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</si>
  <si>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</si>
  <si>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</si>
  <si>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</si>
  <si>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</si>
  <si>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</si>
  <si>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</si>
  <si>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</si>
  <si>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</si>
  <si>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</si>
  <si>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</si>
  <si>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</si>
  <si>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</si>
  <si>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</si>
  <si>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</si>
  <si>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</si>
  <si>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</si>
  <si>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</si>
  <si>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</si>
  <si>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</si>
  <si>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</si>
  <si>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</si>
  <si>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</si>
  <si>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</si>
  <si>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</si>
  <si>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</si>
  <si>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</si>
  <si>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</si>
  <si>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</si>
  <si>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</si>
  <si>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</si>
  <si>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</si>
  <si>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</si>
  <si>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</si>
  <si>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</si>
  <si>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</si>
  <si>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</si>
  <si>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</si>
  <si>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</si>
  <si>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</si>
  <si>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</si>
  <si>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</si>
  <si>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</si>
  <si>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</si>
  <si>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</si>
  <si>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</si>
  <si>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</si>
  <si>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</si>
  <si>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</si>
  <si>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</si>
  <si>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</si>
  <si>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</si>
  <si>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</si>
  <si>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</si>
  <si>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</si>
  <si>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</si>
  <si>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</si>
  <si>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</si>
  <si>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</si>
  <si>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</si>
  <si>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</si>
  <si>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</si>
  <si>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</si>
  <si>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</si>
  <si>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</si>
  <si>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</si>
  <si>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</si>
  <si>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</si>
  <si>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</si>
  <si>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</si>
  <si>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</si>
  <si>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</si>
  <si>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</si>
  <si>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</si>
  <si>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</si>
  <si>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</si>
  <si>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</si>
  <si>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</si>
  <si>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</si>
  <si>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</si>
  <si>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</si>
  <si>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</si>
  <si>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</si>
  <si>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</si>
  <si>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</si>
  <si>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</si>
  <si>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</si>
  <si>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</si>
  <si>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</si>
  <si>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</si>
  <si>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</si>
  <si>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</si>
  <si>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</si>
  <si>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</si>
  <si>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</si>
  <si>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</si>
  <si>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</si>
  <si>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</si>
  <si>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</si>
  <si>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</si>
  <si>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</si>
  <si>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</si>
  <si>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</si>
  <si>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</si>
  <si>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</si>
  <si>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</si>
  <si>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</si>
  <si>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</si>
  <si>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</si>
  <si>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</si>
  <si>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</si>
  <si>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</si>
  <si>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</si>
  <si>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</si>
  <si>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</si>
  <si>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</si>
  <si>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</si>
  <si>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</si>
  <si>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</si>
  <si>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</si>
  <si>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</si>
  <si>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</si>
  <si>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</si>
  <si>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</si>
  <si>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</si>
  <si>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</si>
  <si>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</si>
  <si>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</si>
  <si>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</si>
  <si>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</si>
  <si>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</si>
  <si>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</si>
  <si>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</si>
  <si>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</si>
  <si>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</si>
  <si>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</si>
  <si>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</si>
  <si>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</si>
  <si>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</si>
  <si>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</si>
  <si>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</si>
  <si>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</si>
  <si>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</si>
  <si>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</si>
  <si>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</si>
  <si>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</si>
  <si>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</si>
  <si>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</si>
  <si>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</si>
  <si>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</si>
  <si>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</si>
  <si>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</si>
  <si>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</si>
  <si>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</si>
  <si>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</si>
  <si>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</si>
  <si>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</si>
  <si>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</si>
  <si>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</si>
  <si>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</si>
  <si>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</si>
  <si>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</si>
  <si>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</si>
  <si>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</si>
  <si>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</si>
  <si>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</si>
  <si>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</si>
  <si>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</si>
  <si>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</si>
  <si>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</si>
  <si>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</si>
  <si>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</si>
  <si>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</si>
  <si>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</si>
  <si>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</si>
  <si>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</si>
  <si>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</si>
  <si>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</si>
  <si>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</si>
  <si>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</si>
  <si>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</si>
  <si>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</si>
  <si>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</si>
  <si>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11.01.2023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</si>
  <si>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</si>
  <si>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</si>
  <si>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</si>
  <si>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</si>
  <si>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</si>
  <si>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</si>
  <si>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</si>
  <si>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</si>
  <si>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</si>
  <si>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</si>
  <si>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</si>
  <si>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</si>
  <si>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</si>
  <si>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</si>
  <si>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</si>
  <si>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</si>
  <si>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</si>
  <si>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</si>
  <si>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</si>
  <si>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26456392</t>
  </si>
  <si>
    <t>АО "Брянский Автомобильный Завод"</t>
  </si>
  <si>
    <t>3255502838</t>
  </si>
  <si>
    <t>325701001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</si>
  <si>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</si>
  <si>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</si>
  <si>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</si>
  <si>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</si>
  <si>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</si>
  <si>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</si>
  <si>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</si>
  <si>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</si>
  <si>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</si>
  <si>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</si>
  <si>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</si>
  <si>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</si>
  <si>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</si>
  <si>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</si>
  <si>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</si>
  <si>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</si>
  <si>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</si>
  <si>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</si>
  <si>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</si>
  <si>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</si>
  <si>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</si>
  <si>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</si>
  <si>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</si>
  <si>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</si>
  <si>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</si>
  <si>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</si>
  <si>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</si>
  <si>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</si>
  <si>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</si>
  <si>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</si>
  <si>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</si>
  <si>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</si>
  <si>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</si>
  <si>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</si>
  <si>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</si>
  <si>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</si>
  <si>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</si>
  <si>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</si>
  <si>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</si>
  <si>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</si>
  <si>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</si>
  <si>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</si>
  <si>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</si>
  <si>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</si>
  <si>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</si>
  <si>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</si>
  <si>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</si>
  <si>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</si>
  <si>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</si>
  <si>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</si>
  <si>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</si>
  <si>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</si>
  <si>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</si>
  <si>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</si>
  <si>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</si>
  <si>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</si>
  <si>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</si>
  <si>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</si>
  <si>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</si>
  <si>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</si>
  <si>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</si>
  <si>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</si>
  <si>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</si>
  <si>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</si>
  <si>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</si>
  <si>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</si>
  <si>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</si>
  <si>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</si>
  <si>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</si>
  <si>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</si>
  <si>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</si>
  <si>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</si>
  <si>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</si>
  <si>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</si>
  <si>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</si>
  <si>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</si>
  <si>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</si>
  <si>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</si>
  <si>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</si>
  <si>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</si>
  <si>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</si>
  <si>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</si>
  <si>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</si>
  <si>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28882639</t>
  </si>
  <si>
    <t>ИП Руденок Н. Н.</t>
  </si>
  <si>
    <t>321700849561</t>
  </si>
  <si>
    <t>отсутствует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</si>
  <si>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</si>
  <si>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</si>
  <si>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</si>
  <si>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</si>
  <si>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</si>
  <si>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</si>
  <si>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</si>
  <si>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</si>
  <si>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</si>
  <si>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</si>
  <si>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</si>
  <si>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</si>
  <si>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</si>
  <si>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</si>
  <si>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</si>
  <si>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</si>
  <si>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</si>
  <si>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</si>
  <si>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</si>
  <si>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</si>
  <si>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</si>
  <si>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</si>
  <si>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</si>
  <si>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</si>
  <si>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</si>
  <si>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</si>
  <si>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</si>
  <si>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</si>
  <si>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28465193</t>
  </si>
  <si>
    <t>МКП "Рамасухский коммунальщик"</t>
  </si>
  <si>
    <t>3252500800</t>
  </si>
  <si>
    <t>325201001</t>
  </si>
  <si>
    <t>18-05-2011 00:00:00</t>
  </si>
  <si>
    <t>26652302</t>
  </si>
  <si>
    <t>МКП "Синицкое", Клетнянский район</t>
  </si>
  <si>
    <t>3243004161</t>
  </si>
  <si>
    <t>324301001</t>
  </si>
  <si>
    <t>07-12-2022 00:00:00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</si>
  <si>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</si>
  <si>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</si>
  <si>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</si>
  <si>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</si>
  <si>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</si>
  <si>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</si>
  <si>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</si>
  <si>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</si>
  <si>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</si>
  <si>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</si>
  <si>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</si>
  <si>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</si>
  <si>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</si>
  <si>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</si>
  <si>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</si>
  <si>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</si>
  <si>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</si>
  <si>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</si>
  <si>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</si>
  <si>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</si>
  <si>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</si>
  <si>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</si>
  <si>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</si>
  <si>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</si>
  <si>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</si>
  <si>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</si>
  <si>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</si>
  <si>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</si>
  <si>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</si>
  <si>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</si>
  <si>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</si>
  <si>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</si>
  <si>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</si>
  <si>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</si>
  <si>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</si>
  <si>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</si>
  <si>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</si>
  <si>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</si>
  <si>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</si>
  <si>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</si>
  <si>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</si>
  <si>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</si>
  <si>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</si>
  <si>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</si>
  <si>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</si>
  <si>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</si>
  <si>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</si>
  <si>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</si>
  <si>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</si>
  <si>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</si>
  <si>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</si>
  <si>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</si>
  <si>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</si>
  <si>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</si>
  <si>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</si>
  <si>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</si>
  <si>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</si>
  <si>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</si>
  <si>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</si>
  <si>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</si>
  <si>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</si>
  <si>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</si>
  <si>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</si>
  <si>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</si>
  <si>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</si>
  <si>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</si>
  <si>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</si>
  <si>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</si>
  <si>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</si>
  <si>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</si>
  <si>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</si>
  <si>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</si>
  <si>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</si>
  <si>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</si>
  <si>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</si>
  <si>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</si>
  <si>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</si>
  <si>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</si>
  <si>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</si>
  <si>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</si>
  <si>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</si>
  <si>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</si>
  <si>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</si>
  <si>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</si>
  <si>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</si>
  <si>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</si>
  <si>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</si>
  <si>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</si>
  <si>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</si>
  <si>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</si>
  <si>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</si>
  <si>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</si>
  <si>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</si>
  <si>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</si>
  <si>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</si>
  <si>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</si>
  <si>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</si>
  <si>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</si>
  <si>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</si>
  <si>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</si>
  <si>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</si>
  <si>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</si>
  <si>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</si>
  <si>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</si>
  <si>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</si>
  <si>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</si>
  <si>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</si>
  <si>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</si>
  <si>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</si>
  <si>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</si>
  <si>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</si>
  <si>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</si>
  <si>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</si>
  <si>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</si>
  <si>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</si>
  <si>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</si>
  <si>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</si>
  <si>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</si>
  <si>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</si>
  <si>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</si>
  <si>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</si>
  <si>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</si>
  <si>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</si>
  <si>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</si>
  <si>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</si>
  <si>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</si>
  <si>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</si>
  <si>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</si>
  <si>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</si>
  <si>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</si>
  <si>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</si>
  <si>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</si>
  <si>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</si>
  <si>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</si>
  <si>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</si>
  <si>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</si>
  <si>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</si>
  <si>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</si>
  <si>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</si>
  <si>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</si>
  <si>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</si>
  <si>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</si>
  <si>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28983151</t>
  </si>
  <si>
    <t>МУП Жуковского муниципального округа"Водоканал"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</si>
  <si>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</si>
  <si>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</si>
  <si>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</si>
  <si>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</si>
  <si>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</si>
  <si>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</si>
  <si>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</si>
  <si>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</si>
  <si>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</si>
  <si>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</si>
  <si>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</si>
  <si>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</si>
  <si>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</si>
  <si>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</si>
  <si>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</si>
  <si>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</si>
  <si>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</si>
  <si>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</si>
  <si>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</si>
  <si>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</si>
  <si>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</si>
  <si>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</si>
  <si>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</si>
  <si>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</si>
  <si>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</si>
  <si>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</si>
  <si>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</si>
  <si>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</si>
  <si>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</si>
  <si>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</si>
  <si>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</si>
  <si>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</si>
  <si>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</si>
  <si>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</si>
  <si>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</si>
  <si>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</si>
  <si>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</si>
  <si>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</si>
  <si>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</si>
  <si>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</si>
  <si>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</si>
  <si>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</si>
  <si>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</si>
  <si>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</si>
  <si>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</si>
  <si>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</si>
  <si>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</si>
  <si>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</si>
  <si>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</si>
  <si>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</si>
  <si>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</si>
  <si>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31519550</t>
  </si>
  <si>
    <t>ООО "АНТА"</t>
  </si>
  <si>
    <t>3245018610</t>
  </si>
  <si>
    <t>07-05-2021 00:00:00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</si>
  <si>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</si>
  <si>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</si>
  <si>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</si>
  <si>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</si>
  <si>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</si>
  <si>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</si>
  <si>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</si>
  <si>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</si>
  <si>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</si>
  <si>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</si>
  <si>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</si>
  <si>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</si>
  <si>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</si>
  <si>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</si>
  <si>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</si>
  <si>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</si>
  <si>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</si>
  <si>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</si>
  <si>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</si>
  <si>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</si>
  <si>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</si>
  <si>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31623887</t>
  </si>
  <si>
    <t>ООО "Дружба"</t>
  </si>
  <si>
    <t>3245002508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</si>
  <si>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</si>
  <si>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</si>
  <si>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</si>
  <si>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</si>
  <si>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</si>
  <si>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</si>
  <si>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</si>
  <si>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</si>
  <si>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</si>
  <si>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</si>
  <si>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</si>
  <si>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</si>
  <si>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</si>
  <si>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</si>
  <si>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</si>
  <si>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</si>
  <si>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</si>
  <si>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</si>
  <si>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</si>
  <si>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</si>
  <si>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</si>
  <si>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</si>
  <si>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</si>
  <si>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</si>
  <si>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</si>
  <si>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</si>
  <si>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</si>
  <si>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</si>
  <si>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</si>
  <si>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</si>
  <si>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</si>
  <si>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</si>
  <si>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</si>
  <si>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</si>
  <si>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</si>
  <si>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</si>
  <si>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</si>
  <si>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</si>
  <si>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</si>
  <si>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</si>
  <si>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</si>
  <si>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</si>
  <si>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</si>
  <si>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</si>
  <si>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</si>
  <si>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</si>
  <si>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</si>
  <si>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26652336</t>
  </si>
  <si>
    <t>ООО "Рассвет"</t>
  </si>
  <si>
    <t>3252000491</t>
  </si>
  <si>
    <t>11-06-2004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</si>
  <si>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</si>
  <si>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</si>
  <si>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</si>
  <si>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</si>
  <si>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</si>
  <si>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</si>
  <si>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</si>
  <si>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</si>
  <si>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31504036</t>
  </si>
  <si>
    <t>ООО "Специализированный застройщик Брянский строительный трест"</t>
  </si>
  <si>
    <t>3255514230</t>
  </si>
  <si>
    <t>13-01-2011 00:00:00</t>
  </si>
  <si>
    <t>28883275</t>
  </si>
  <si>
    <t>ООО "Творец"</t>
  </si>
  <si>
    <t>3234026289</t>
  </si>
  <si>
    <t>28-01-2003 00:00:00</t>
  </si>
  <si>
    <t>31226896</t>
  </si>
  <si>
    <t>ООО "Термотрон-Завод"</t>
  </si>
  <si>
    <t>3257064570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</si>
  <si>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</si>
  <si>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</si>
  <si>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</si>
  <si>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</si>
  <si>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</si>
  <si>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</si>
  <si>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</si>
  <si>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14-10-2022 00:00:00</t>
  </si>
  <si>
    <t>31451272</t>
  </si>
  <si>
    <t>ООО «БПК»</t>
  </si>
  <si>
    <t>3245017871</t>
  </si>
  <si>
    <t>30912659</t>
  </si>
  <si>
    <t>ООО СЗ  "Брянская строительная компания"</t>
  </si>
  <si>
    <t>3234047962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</si>
  <si>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</si>
  <si>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</si>
  <si>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</si>
  <si>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</si>
  <si>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</si>
  <si>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</si>
  <si>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</si>
  <si>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</si>
  <si>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</si>
  <si>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</si>
  <si>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</si>
  <si>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</si>
  <si>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</si>
  <si>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</si>
  <si>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</si>
  <si>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</si>
  <si>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</si>
  <si>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</si>
  <si>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</si>
  <si>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</si>
  <si>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</si>
  <si>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</si>
  <si>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</si>
  <si>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</si>
  <si>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</si>
  <si>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</si>
  <si>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</si>
  <si>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</si>
  <si>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</si>
  <si>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</si>
  <si>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</si>
  <si>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</si>
  <si>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</si>
  <si>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</si>
  <si>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</si>
  <si>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</si>
  <si>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</si>
  <si>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</si>
  <si>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</si>
  <si>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</si>
  <si>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</si>
  <si>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</si>
  <si>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</si>
  <si>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</si>
  <si>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</si>
  <si>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</si>
  <si>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</si>
  <si>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</si>
  <si>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</si>
  <si>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</si>
  <si>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</si>
  <si>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</si>
  <si>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</si>
  <si>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</si>
  <si>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</si>
  <si>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</si>
  <si>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</si>
  <si>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</si>
  <si>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</si>
  <si>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</si>
  <si>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</si>
  <si>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</si>
  <si>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</si>
  <si>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</si>
  <si>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</si>
  <si>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</si>
  <si>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</si>
  <si>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</si>
  <si>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</si>
  <si>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</si>
  <si>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</si>
  <si>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</si>
  <si>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</si>
  <si>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</si>
  <si>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</si>
  <si>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</si>
  <si>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№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</si>
  <si>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</si>
  <si>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</si>
  <si>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</si>
  <si>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</si>
  <si>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</si>
  <si>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</si>
  <si>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</si>
  <si>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</si>
  <si>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</si>
  <si>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</si>
  <si>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</si>
  <si>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</si>
  <si>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</si>
  <si>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</si>
  <si>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</si>
  <si>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</si>
  <si>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</si>
  <si>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</si>
  <si>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</si>
  <si>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</si>
  <si>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</si>
  <si>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</si>
  <si>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</si>
  <si>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</si>
  <si>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</si>
  <si>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</si>
  <si>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</si>
  <si>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</si>
  <si>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</si>
  <si>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</si>
  <si>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</si>
  <si>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</si>
  <si>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</si>
  <si>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</si>
  <si>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</si>
  <si>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</si>
  <si>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</si>
  <si>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</si>
  <si>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</si>
  <si>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</si>
  <si>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</si>
  <si>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</si>
  <si>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</si>
  <si>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</si>
  <si>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</si>
  <si>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</si>
  <si>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</si>
  <si>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</si>
  <si>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</si>
  <si>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</si>
  <si>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</si>
  <si>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</si>
  <si>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</si>
  <si>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</si>
  <si>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</si>
  <si>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</si>
  <si>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</si>
  <si>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</si>
  <si>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</si>
  <si>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</si>
  <si>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</si>
  <si>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</si>
  <si>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</si>
  <si>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</si>
  <si>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</si>
  <si>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</si>
  <si>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</si>
  <si>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</si>
  <si>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</si>
  <si>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</si>
  <si>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</si>
  <si>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</si>
  <si>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</si>
  <si>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</si>
  <si>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</si>
  <si>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</si>
  <si>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</si>
  <si>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</si>
  <si>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</si>
  <si>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</si>
  <si>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</si>
  <si>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</si>
  <si>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</si>
  <si>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</si>
  <si>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</si>
  <si>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</si>
  <si>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</si>
  <si>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</si>
  <si>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</si>
  <si>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</si>
  <si>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</si>
  <si>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</si>
  <si>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</si>
  <si>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</si>
  <si>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</si>
  <si>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</si>
  <si>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</si>
  <si>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</si>
  <si>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</si>
  <si>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</si>
  <si>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</si>
  <si>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</si>
  <si>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</si>
  <si>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</si>
  <si>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</si>
  <si>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</si>
  <si>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</si>
  <si>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</si>
  <si>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</si>
  <si>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</si>
  <si>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</si>
  <si>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</si>
  <si>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</si>
  <si>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</si>
  <si>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</si>
  <si>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</si>
  <si>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</si>
  <si>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</si>
  <si>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</si>
  <si>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</si>
  <si>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</si>
  <si>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</si>
  <si>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</si>
  <si>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</si>
  <si>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</si>
  <si>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</si>
  <si>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</si>
  <si>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</si>
  <si>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</si>
  <si>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</si>
  <si>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</si>
  <si>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</si>
  <si>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</si>
  <si>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</si>
  <si>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</si>
  <si>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</si>
  <si>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</si>
  <si>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</si>
  <si>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</si>
  <si>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</si>
  <si>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</si>
  <si>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</si>
  <si>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</si>
  <si>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</si>
  <si>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</si>
  <si>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</si>
  <si>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</si>
  <si>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</si>
  <si>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</si>
  <si>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</si>
  <si>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</si>
  <si>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</si>
  <si>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</si>
  <si>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</si>
  <si>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</si>
  <si>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</si>
  <si>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</si>
  <si>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</si>
  <si>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</si>
  <si>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</si>
  <si>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</si>
  <si>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</si>
  <si>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</si>
  <si>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</si>
  <si>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</si>
  <si>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</si>
  <si>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</si>
  <si>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</si>
  <si>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</si>
  <si>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</si>
  <si>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</si>
  <si>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</si>
  <si>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</si>
  <si>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</si>
  <si>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</si>
  <si>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</si>
  <si>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</si>
  <si>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</si>
  <si>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</si>
  <si>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</si>
  <si>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</si>
  <si>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</si>
  <si>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</si>
  <si>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</si>
  <si>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</si>
  <si>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</si>
  <si>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</si>
  <si>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</si>
  <si>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</si>
  <si>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</si>
  <si>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</si>
  <si>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</si>
  <si>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</si>
  <si>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</si>
  <si>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</si>
  <si>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</si>
  <si>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</si>
  <si>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</si>
  <si>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</si>
  <si>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</si>
  <si>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</si>
  <si>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</si>
  <si>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</si>
  <si>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</si>
  <si>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</si>
  <si>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</si>
  <si>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</si>
  <si>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</si>
  <si>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</si>
  <si>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</si>
  <si>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</si>
  <si>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</si>
  <si>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</si>
  <si>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</si>
  <si>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</si>
  <si>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</si>
  <si>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</si>
  <si>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</si>
  <si>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</si>
  <si>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</si>
  <si>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</si>
  <si>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</si>
  <si>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</si>
  <si>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</si>
  <si>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</si>
  <si>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</si>
  <si>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</si>
  <si>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</si>
  <si>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</si>
  <si>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</si>
  <si>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</si>
  <si>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</si>
  <si>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</si>
  <si>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</si>
  <si>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</si>
  <si>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</si>
  <si>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</si>
  <si>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</si>
  <si>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</si>
  <si>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</si>
  <si>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</si>
  <si>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</si>
  <si>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</si>
  <si>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</si>
  <si>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</si>
  <si>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</si>
  <si>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</si>
  <si>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</si>
  <si>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</si>
  <si>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</si>
  <si>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</si>
  <si>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</si>
  <si>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</si>
  <si>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</si>
  <si>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</si>
  <si>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</si>
  <si>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</si>
  <si>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</si>
  <si>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</si>
  <si>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</si>
  <si>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</si>
  <si>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</si>
  <si>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</si>
  <si>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</si>
  <si>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</si>
  <si>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</si>
  <si>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</si>
  <si>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</si>
  <si>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</si>
  <si>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</si>
  <si>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</si>
  <si>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</si>
  <si>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</si>
  <si>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</si>
  <si>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</si>
  <si>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</si>
  <si>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</si>
  <si>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</si>
  <si>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</si>
  <si>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</si>
  <si>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</si>
  <si>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</si>
  <si>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</si>
  <si>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</si>
  <si>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</si>
  <si>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</si>
  <si>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</si>
  <si>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</si>
  <si>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</si>
  <si>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</si>
  <si>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</si>
  <si>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</si>
  <si>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</si>
  <si>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</si>
  <si>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</si>
  <si>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</si>
  <si>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</si>
  <si>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</si>
  <si>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</si>
  <si>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</si>
  <si>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</si>
  <si>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</si>
  <si>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</si>
  <si>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</si>
  <si>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</si>
  <si>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</si>
  <si>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</si>
  <si>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</si>
  <si>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</si>
  <si>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</si>
  <si>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</si>
  <si>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</si>
  <si>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</si>
  <si>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</si>
  <si>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</si>
  <si>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</si>
  <si>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</si>
  <si>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</si>
  <si>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</si>
  <si>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</si>
  <si>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</si>
  <si>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</si>
  <si>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</si>
  <si>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</si>
  <si>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</si>
  <si>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</si>
  <si>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</si>
  <si>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</si>
  <si>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</si>
  <si>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</si>
  <si>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</si>
  <si>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</si>
  <si>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</si>
  <si>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</si>
  <si>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</si>
  <si>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</si>
  <si>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</si>
  <si>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</si>
  <si>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</si>
  <si>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</si>
  <si>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</si>
  <si>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</si>
  <si>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</si>
  <si>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</si>
  <si>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</si>
  <si>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</si>
  <si>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</si>
  <si>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</si>
  <si>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</si>
  <si>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</si>
  <si>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</si>
  <si>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</si>
  <si>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</si>
  <si>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</si>
  <si>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</si>
  <si>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</si>
  <si>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</si>
  <si>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</si>
  <si>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</si>
  <si>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</si>
  <si>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</si>
  <si>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</si>
  <si>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</si>
  <si>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</si>
  <si>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</si>
  <si>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</si>
  <si>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</si>
  <si>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</si>
  <si>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</si>
  <si>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</si>
  <si>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</si>
  <si>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</si>
  <si>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</si>
  <si>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</si>
  <si>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</si>
  <si>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</si>
  <si>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</si>
  <si>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</si>
  <si>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</si>
  <si>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</si>
  <si>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</si>
  <si>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</si>
  <si>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</si>
  <si>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</si>
  <si>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</si>
  <si>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</si>
  <si>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</si>
  <si>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</si>
  <si>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</si>
  <si>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</si>
  <si>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</si>
  <si>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</si>
  <si>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</si>
  <si>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</si>
  <si>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</si>
  <si>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</si>
  <si>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</si>
  <si>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</si>
  <si>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</si>
  <si>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</si>
  <si>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</si>
  <si>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</si>
  <si>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</si>
  <si>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</si>
  <si>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</si>
  <si>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</si>
  <si>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</si>
  <si>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</si>
  <si>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</si>
  <si>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</si>
  <si>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</si>
  <si>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</si>
  <si>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</si>
  <si>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</si>
  <si>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</si>
  <si>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</si>
  <si>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</si>
  <si>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</si>
  <si>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</si>
  <si>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</si>
  <si>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</si>
  <si>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</si>
  <si>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</si>
  <si>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</si>
  <si>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</si>
  <si>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</si>
  <si>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</si>
  <si>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</si>
  <si>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</si>
  <si>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</si>
  <si>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</si>
  <si>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</si>
  <si>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</si>
  <si>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</si>
  <si>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</si>
  <si>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</si>
  <si>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</si>
  <si>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</si>
  <si>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</si>
  <si>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</si>
  <si>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</si>
  <si>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</si>
  <si>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</si>
  <si>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</si>
  <si>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</si>
  <si>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</si>
  <si>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</si>
  <si>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</si>
  <si>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</si>
  <si>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</si>
  <si>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</si>
  <si>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</si>
  <si>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</si>
  <si>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</si>
  <si>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</si>
  <si>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</si>
  <si>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</si>
  <si>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</si>
  <si>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</si>
  <si>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</si>
  <si>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</si>
  <si>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</si>
  <si>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</si>
  <si>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</si>
  <si>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</si>
  <si>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</si>
  <si>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</si>
  <si>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</si>
  <si>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241022,г.Брянск,бульвар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</si>
  <si>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</si>
  <si>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</si>
  <si>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</si>
  <si>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</si>
  <si>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</si>
  <si>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11.01.2023 13:36:39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</si>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</sst>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4" Type="http://schemas.openxmlformats.org/officeDocument/2006/relationships/image" Target="../media/image1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png"/><Relationship Id="rId2" Type="http://schemas.openxmlformats.org/officeDocument/2006/relationships/image" Target="../media/image21.png"/><Relationship Id="rId1" Type="http://schemas.openxmlformats.org/officeDocument/2006/relationships/image" Target="../media/image2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24.png"/><Relationship Id="rId1" Type="http://schemas.openxmlformats.org/officeDocument/2006/relationships/image" Target="../media/image2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xmlns="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xmlns="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xmlns="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xmlns="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xmlns="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xmlns="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xmlns="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xmlns="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xmlns="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xmlns="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xmlns="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xmlns="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xmlns="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xmlns="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xmlns="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xmlns="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xmlns="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xmlns="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xmlns="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xmlns="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7240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xmlns="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xmlns="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228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229</v>
      </c>
      <c r="E8" s="1"/>
      <c r="F8" s="1"/>
      <c r="G8" s="1"/>
      <c r="H8" s="1"/>
      <c r="I8" s="1"/>
      <c r="J8" s="1"/>
      <c r="K8" s="1" t="s">
        <v>230</v>
      </c>
    </row>
    <row r="9" spans="1:13">
      <c r="D9" s="1" t="s">
        <v>23</v>
      </c>
      <c r="E9" s="1" t="s">
        <v>231</v>
      </c>
      <c r="F9" s="1"/>
      <c r="G9" s="1" t="s">
        <v>232</v>
      </c>
      <c r="H9" s="1"/>
      <c r="I9" s="1"/>
      <c r="J9" s="1"/>
      <c r="K9" s="1"/>
    </row>
    <row r="10" spans="1:13">
      <c r="D10" s="1"/>
      <c r="E10" t="s">
        <v>233</v>
      </c>
      <c r="F10" t="s">
        <v>144</v>
      </c>
      <c r="G10" t="s">
        <v>144</v>
      </c>
      <c r="H10" t="s">
        <v>233</v>
      </c>
      <c r="I10" t="s">
        <v>234</v>
      </c>
      <c r="J10" t="s">
        <v>235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29</v>
      </c>
      <c r="K11" t="s">
        <v>30</v>
      </c>
    </row>
    <row r="12" spans="1:13" ht="58.5" customHeight="1">
      <c r="A12" t="s">
        <v>1</v>
      </c>
      <c r="B12" t="s">
        <v>140</v>
      </c>
      <c r="D12" t="s">
        <v>24</v>
      </c>
      <c r="K12" s="1" t="s">
        <v>236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168</v>
      </c>
      <c r="K13" s="1"/>
    </row>
    <row r="14" spans="1:13" ht="3" customHeight="1"/>
    <row r="15" spans="1:13" ht="27.75" customHeight="1">
      <c r="E15" s="1" t="s">
        <v>237</v>
      </c>
      <c r="F15" s="1"/>
      <c r="G15" s="1"/>
      <c r="H15" s="1"/>
      <c r="I15" s="1"/>
      <c r="J15" s="1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ListComm">
    <pageSetUpPr fitToPage="1"/>
  </sheetPr>
  <dimension ref="A1:E13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94.855468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6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27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5" customHeight="1">
      <c r="E13" t="s">
        <v>28</v>
      </c>
    </row>
  </sheetData>
  <sheetProtection sheet="1" objects="1" scenarios="1" formatColumns="0" formatRows="0"/>
  <mergeCells count="2">
    <mergeCell ref="D7:E7"/>
    <mergeCell ref="D8:E8"/>
  </mergeCells>
  <phoneticPr fontId="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39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85</v>
      </c>
    </row>
    <row r="3" spans="1:2">
      <c r="A3" t="s">
        <v>73</v>
      </c>
      <c r="B3" t="s">
        <v>80</v>
      </c>
    </row>
    <row r="4" spans="1:2">
      <c r="A4" t="s">
        <v>10</v>
      </c>
      <c r="B4" t="s">
        <v>75</v>
      </c>
    </row>
    <row r="5" spans="1:2">
      <c r="A5" t="s">
        <v>149</v>
      </c>
      <c r="B5" t="s">
        <v>76</v>
      </c>
    </row>
    <row r="6" spans="1:2">
      <c r="A6" t="s">
        <v>150</v>
      </c>
      <c r="B6" t="s">
        <v>134</v>
      </c>
    </row>
    <row r="7" spans="1:2">
      <c r="A7" t="s">
        <v>240</v>
      </c>
      <c r="B7" t="s">
        <v>79</v>
      </c>
    </row>
    <row r="8" spans="1:2">
      <c r="A8" t="s">
        <v>341</v>
      </c>
      <c r="B8" t="s">
        <v>77</v>
      </c>
    </row>
    <row r="9" spans="1:2">
      <c r="A9" t="s">
        <v>120</v>
      </c>
      <c r="B9" t="s">
        <v>78</v>
      </c>
    </row>
    <row r="10" spans="1:2">
      <c r="A10" t="s">
        <v>276</v>
      </c>
      <c r="B10" t="s">
        <v>87</v>
      </c>
    </row>
    <row r="11" spans="1:2">
      <c r="A11" t="s">
        <v>6</v>
      </c>
      <c r="B11" t="s">
        <v>88</v>
      </c>
    </row>
    <row r="12" spans="1:2">
      <c r="A12" t="s">
        <v>74</v>
      </c>
      <c r="B12" t="s">
        <v>89</v>
      </c>
    </row>
    <row r="13" spans="1:2">
      <c r="B13" t="s">
        <v>121</v>
      </c>
    </row>
    <row r="14" spans="1:2">
      <c r="B14" t="s">
        <v>277</v>
      </c>
    </row>
    <row r="15" spans="1:2">
      <c r="B15" t="s">
        <v>159</v>
      </c>
    </row>
    <row r="16" spans="1:2">
      <c r="B16" t="s">
        <v>160</v>
      </c>
    </row>
    <row r="17" spans="2:2">
      <c r="B17" t="s">
        <v>133</v>
      </c>
    </row>
    <row r="18" spans="2:2">
      <c r="B18" t="s">
        <v>95</v>
      </c>
    </row>
    <row r="19" spans="2:2">
      <c r="B19" t="s">
        <v>104</v>
      </c>
    </row>
    <row r="20" spans="2:2">
      <c r="B20" t="s">
        <v>109</v>
      </c>
    </row>
    <row r="21" spans="2:2">
      <c r="B21" t="s">
        <v>110</v>
      </c>
    </row>
    <row r="22" spans="2:2">
      <c r="B22" t="s">
        <v>105</v>
      </c>
    </row>
    <row r="23" spans="2:2">
      <c r="B23" t="s">
        <v>122</v>
      </c>
    </row>
    <row r="24" spans="2:2">
      <c r="B24" t="s">
        <v>81</v>
      </c>
    </row>
    <row r="25" spans="2:2">
      <c r="B25" t="s">
        <v>82</v>
      </c>
    </row>
    <row r="26" spans="2:2">
      <c r="B26" t="s">
        <v>83</v>
      </c>
    </row>
    <row r="27" spans="2:2">
      <c r="B27" t="s">
        <v>84</v>
      </c>
    </row>
    <row r="28" spans="2:2">
      <c r="B28" t="s">
        <v>86</v>
      </c>
    </row>
    <row r="29" spans="2:2">
      <c r="B29" t="s">
        <v>90</v>
      </c>
    </row>
    <row r="30" spans="2:2">
      <c r="B30" t="s">
        <v>91</v>
      </c>
    </row>
    <row r="31" spans="2:2">
      <c r="B31" t="s">
        <v>92</v>
      </c>
    </row>
    <row r="32" spans="2:2">
      <c r="B32" t="s">
        <v>93</v>
      </c>
    </row>
    <row r="33" spans="2:2">
      <c r="B33" t="s">
        <v>278</v>
      </c>
    </row>
    <row r="34" spans="2:2">
      <c r="B34" t="s">
        <v>94</v>
      </c>
    </row>
    <row r="35" spans="2:2">
      <c r="B35" t="s">
        <v>200</v>
      </c>
    </row>
    <row r="36" spans="2:2">
      <c r="B36" t="s">
        <v>96</v>
      </c>
    </row>
    <row r="37" spans="2:2">
      <c r="B37" t="s">
        <v>161</v>
      </c>
    </row>
    <row r="38" spans="2:2">
      <c r="B38" t="s">
        <v>124</v>
      </c>
    </row>
    <row r="39" spans="2:2">
      <c r="B39" t="s">
        <v>132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9" max="19" width="21" customWidth="1"/>
    <col min="20" max="20" width="24.85546875" customWidth="1"/>
  </cols>
  <sheetData>
    <row r="1" spans="1:20">
      <c r="A1" t="s">
        <v>131</v>
      </c>
      <c r="C1" t="s">
        <v>19</v>
      </c>
      <c r="D1" t="s">
        <v>16</v>
      </c>
      <c r="E1" t="s">
        <v>31</v>
      </c>
      <c r="F1" t="s">
        <v>54</v>
      </c>
      <c r="G1" t="s">
        <v>46</v>
      </c>
      <c r="H1" t="s">
        <v>71</v>
      </c>
      <c r="I1" t="s">
        <v>101</v>
      </c>
      <c r="J1" t="s">
        <v>102</v>
      </c>
      <c r="K1" t="s">
        <v>49</v>
      </c>
      <c r="L1" t="s">
        <v>97</v>
      </c>
      <c r="M1" t="s">
        <v>98</v>
      </c>
      <c r="S1" s="1" t="s">
        <v>239</v>
      </c>
      <c r="T1" s="1"/>
    </row>
    <row r="2" spans="1:20">
      <c r="A2" t="s">
        <v>172</v>
      </c>
      <c r="C2">
        <v>2015</v>
      </c>
      <c r="D2" t="s">
        <v>17</v>
      </c>
      <c r="E2" t="s">
        <v>32</v>
      </c>
      <c r="F2" t="s">
        <v>55</v>
      </c>
      <c r="G2" t="s">
        <v>44</v>
      </c>
      <c r="H2" t="s">
        <v>72</v>
      </c>
      <c r="J2">
        <v>52</v>
      </c>
      <c r="K2" t="s">
        <v>50</v>
      </c>
      <c r="L2" t="s">
        <v>342</v>
      </c>
      <c r="M2" t="s">
        <v>225</v>
      </c>
      <c r="S2" t="s">
        <v>240</v>
      </c>
      <c r="T2" t="s">
        <v>241</v>
      </c>
    </row>
    <row r="3" spans="1:20">
      <c r="A3" t="s">
        <v>173</v>
      </c>
      <c r="C3">
        <v>2016</v>
      </c>
      <c r="D3" t="s">
        <v>18</v>
      </c>
      <c r="E3" t="s">
        <v>33</v>
      </c>
      <c r="F3" t="s">
        <v>56</v>
      </c>
      <c r="G3" t="s">
        <v>45</v>
      </c>
      <c r="H3" t="s">
        <v>69</v>
      </c>
      <c r="I3" t="s">
        <v>100</v>
      </c>
      <c r="J3" t="s">
        <v>103</v>
      </c>
      <c r="K3" t="s">
        <v>51</v>
      </c>
      <c r="L3" t="s">
        <v>343</v>
      </c>
      <c r="M3" t="s">
        <v>226</v>
      </c>
      <c r="S3" t="s">
        <v>341</v>
      </c>
      <c r="T3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>
      <c r="A4" t="s">
        <v>280</v>
      </c>
      <c r="C4">
        <v>2017</v>
      </c>
      <c r="E4" t="s">
        <v>34</v>
      </c>
      <c r="F4" t="s">
        <v>57</v>
      </c>
      <c r="H4" t="s">
        <v>70</v>
      </c>
      <c r="J4">
        <v>104</v>
      </c>
      <c r="K4" t="s">
        <v>52</v>
      </c>
      <c r="L4" t="s">
        <v>344</v>
      </c>
    </row>
    <row r="5" spans="1:20">
      <c r="A5" t="s">
        <v>215</v>
      </c>
      <c r="C5">
        <v>2018</v>
      </c>
      <c r="E5" t="s">
        <v>35</v>
      </c>
      <c r="F5" t="s">
        <v>58</v>
      </c>
      <c r="K5" t="s">
        <v>53</v>
      </c>
    </row>
    <row r="6" spans="1:20">
      <c r="A6" t="s">
        <v>202</v>
      </c>
      <c r="C6">
        <v>2019</v>
      </c>
      <c r="E6" t="s">
        <v>36</v>
      </c>
    </row>
    <row r="7" spans="1:20">
      <c r="A7" t="s">
        <v>281</v>
      </c>
      <c r="C7">
        <v>2020</v>
      </c>
      <c r="E7" t="s">
        <v>37</v>
      </c>
    </row>
    <row r="8" spans="1:20">
      <c r="A8" t="s">
        <v>282</v>
      </c>
      <c r="C8">
        <v>2021</v>
      </c>
      <c r="E8" t="s">
        <v>38</v>
      </c>
      <c r="K8" t="s">
        <v>123</v>
      </c>
    </row>
    <row r="9" spans="1:20">
      <c r="A9" t="s">
        <v>174</v>
      </c>
      <c r="C9">
        <v>2022</v>
      </c>
      <c r="E9" t="s">
        <v>39</v>
      </c>
    </row>
    <row r="10" spans="1:20">
      <c r="A10" t="s">
        <v>283</v>
      </c>
      <c r="E10" t="s">
        <v>40</v>
      </c>
    </row>
    <row r="11" spans="1:20">
      <c r="A11" t="s">
        <v>284</v>
      </c>
      <c r="E11" t="s">
        <v>41</v>
      </c>
    </row>
    <row r="12" spans="1:20">
      <c r="A12" t="s">
        <v>285</v>
      </c>
      <c r="E12" t="s">
        <v>42</v>
      </c>
    </row>
    <row r="13" spans="1:20">
      <c r="A13" t="s">
        <v>286</v>
      </c>
      <c r="E13" t="s">
        <v>43</v>
      </c>
    </row>
    <row r="14" spans="1:20">
      <c r="A14" t="s">
        <v>287</v>
      </c>
    </row>
    <row r="15" spans="1:20">
      <c r="A15" t="s">
        <v>211</v>
      </c>
    </row>
    <row r="16" spans="1:20">
      <c r="A16" t="s">
        <v>203</v>
      </c>
      <c r="G16" t="s">
        <v>163</v>
      </c>
    </row>
    <row r="17" spans="1:7">
      <c r="A17" t="s">
        <v>288</v>
      </c>
      <c r="C17" t="s">
        <v>127</v>
      </c>
      <c r="D17" t="str">
        <f>IF(f_year = "","", IF(LEN(f_quart)=0,"",IF(f_quart="I квартал", "01.01."&amp;f_year,IF(f_quart="II квартал","01.04."&amp;f_year,(IF(f_quart="III квартал", "01.07."&amp;f_year,"01.10."&amp;f_year)))) ))</f>
        <v>01.10.2022</v>
      </c>
      <c r="E17" t="str">
        <f>IF(f_year = "","", IF(LEN(f_quart)=0,"",IF(f_quart="I квартал", "31.03."&amp; f_year,IF(f_quart="II квартал","30.06."&amp; f_year,(IF(f_quart="III квартал", "30.09."&amp; f_year,"31.12."&amp; f_year)))) ))</f>
        <v>31.12.2022</v>
      </c>
      <c r="G17" t="s">
        <v>1355</v>
      </c>
    </row>
    <row r="18" spans="1:7">
      <c r="A18" t="s">
        <v>289</v>
      </c>
    </row>
    <row r="19" spans="1:7">
      <c r="A19" t="s">
        <v>290</v>
      </c>
      <c r="G19" t="s">
        <v>166</v>
      </c>
    </row>
    <row r="20" spans="1:7">
      <c r="A20" t="s">
        <v>175</v>
      </c>
      <c r="C20" t="s">
        <v>128</v>
      </c>
      <c r="G20" t="b">
        <v>1</v>
      </c>
    </row>
    <row r="21" spans="1:7">
      <c r="A21" t="s">
        <v>176</v>
      </c>
    </row>
    <row r="22" spans="1:7">
      <c r="A22" t="s">
        <v>177</v>
      </c>
    </row>
    <row r="23" spans="1:7">
      <c r="A23" t="s">
        <v>291</v>
      </c>
    </row>
    <row r="24" spans="1:7">
      <c r="A24" t="s">
        <v>292</v>
      </c>
    </row>
    <row r="25" spans="1:7">
      <c r="A25" t="s">
        <v>178</v>
      </c>
    </row>
    <row r="26" spans="1:7">
      <c r="A26" t="s">
        <v>293</v>
      </c>
    </row>
    <row r="27" spans="1:7">
      <c r="A27" t="s">
        <v>179</v>
      </c>
    </row>
    <row r="28" spans="1:7">
      <c r="A28" t="s">
        <v>212</v>
      </c>
    </row>
    <row r="29" spans="1:7">
      <c r="A29" t="s">
        <v>204</v>
      </c>
    </row>
    <row r="30" spans="1:7">
      <c r="A30" t="s">
        <v>294</v>
      </c>
    </row>
    <row r="31" spans="1:7">
      <c r="A31" t="s">
        <v>295</v>
      </c>
    </row>
    <row r="32" spans="1:7">
      <c r="A32" t="s">
        <v>180</v>
      </c>
    </row>
    <row r="33" spans="1:1">
      <c r="A33" t="s">
        <v>296</v>
      </c>
    </row>
    <row r="34" spans="1:1">
      <c r="A34" t="s">
        <v>297</v>
      </c>
    </row>
    <row r="35" spans="1:1">
      <c r="A35" t="s">
        <v>298</v>
      </c>
    </row>
    <row r="36" spans="1:1">
      <c r="A36" t="s">
        <v>299</v>
      </c>
    </row>
    <row r="37" spans="1:1">
      <c r="A37" t="s">
        <v>300</v>
      </c>
    </row>
    <row r="38" spans="1:1">
      <c r="A38" t="s">
        <v>205</v>
      </c>
    </row>
    <row r="39" spans="1:1">
      <c r="A39" t="s">
        <v>301</v>
      </c>
    </row>
    <row r="40" spans="1:1">
      <c r="A40" t="s">
        <v>181</v>
      </c>
    </row>
    <row r="41" spans="1:1">
      <c r="A41" t="s">
        <v>182</v>
      </c>
    </row>
    <row r="42" spans="1:1">
      <c r="A42" t="s">
        <v>183</v>
      </c>
    </row>
    <row r="43" spans="1:1">
      <c r="A43" t="s">
        <v>302</v>
      </c>
    </row>
    <row r="44" spans="1:1">
      <c r="A44" t="s">
        <v>303</v>
      </c>
    </row>
    <row r="45" spans="1:1">
      <c r="A45" t="s">
        <v>206</v>
      </c>
    </row>
    <row r="46" spans="1:1">
      <c r="A46" t="s">
        <v>304</v>
      </c>
    </row>
    <row r="47" spans="1:1">
      <c r="A47" t="s">
        <v>305</v>
      </c>
    </row>
    <row r="48" spans="1:1">
      <c r="A48" t="s">
        <v>306</v>
      </c>
    </row>
    <row r="49" spans="1:1">
      <c r="A49" t="s">
        <v>307</v>
      </c>
    </row>
    <row r="50" spans="1:1">
      <c r="A50" t="s">
        <v>184</v>
      </c>
    </row>
    <row r="51" spans="1:1">
      <c r="A51" t="s">
        <v>185</v>
      </c>
    </row>
    <row r="52" spans="1:1">
      <c r="A52" t="s">
        <v>213</v>
      </c>
    </row>
    <row r="53" spans="1:1">
      <c r="A53" t="s">
        <v>308</v>
      </c>
    </row>
    <row r="54" spans="1:1">
      <c r="A54" t="s">
        <v>216</v>
      </c>
    </row>
    <row r="55" spans="1:1">
      <c r="A55" t="s">
        <v>186</v>
      </c>
    </row>
    <row r="56" spans="1:1">
      <c r="A56" t="s">
        <v>309</v>
      </c>
    </row>
    <row r="57" spans="1:1">
      <c r="A57" t="s">
        <v>187</v>
      </c>
    </row>
    <row r="58" spans="1:1">
      <c r="A58" t="s">
        <v>310</v>
      </c>
    </row>
    <row r="59" spans="1:1">
      <c r="A59" t="s">
        <v>311</v>
      </c>
    </row>
    <row r="60" spans="1:1">
      <c r="A60" t="s">
        <v>312</v>
      </c>
    </row>
    <row r="61" spans="1:1">
      <c r="A61" t="s">
        <v>313</v>
      </c>
    </row>
    <row r="62" spans="1:1">
      <c r="A62" t="s">
        <v>207</v>
      </c>
    </row>
    <row r="63" spans="1:1">
      <c r="A63" t="s">
        <v>314</v>
      </c>
    </row>
    <row r="64" spans="1:1">
      <c r="A64" t="s">
        <v>315</v>
      </c>
    </row>
    <row r="65" spans="1:1">
      <c r="A65" t="s">
        <v>217</v>
      </c>
    </row>
    <row r="66" spans="1:1">
      <c r="A66" t="s">
        <v>208</v>
      </c>
    </row>
    <row r="67" spans="1:1">
      <c r="A67" t="s">
        <v>188</v>
      </c>
    </row>
    <row r="68" spans="1:1">
      <c r="A68" t="s">
        <v>316</v>
      </c>
    </row>
    <row r="69" spans="1:1">
      <c r="A69" t="s">
        <v>317</v>
      </c>
    </row>
    <row r="70" spans="1:1">
      <c r="A70" t="s">
        <v>318</v>
      </c>
    </row>
    <row r="71" spans="1:1">
      <c r="A71" t="s">
        <v>319</v>
      </c>
    </row>
    <row r="72" spans="1:1">
      <c r="A72" t="s">
        <v>189</v>
      </c>
    </row>
    <row r="73" spans="1:1">
      <c r="A73" t="s">
        <v>320</v>
      </c>
    </row>
    <row r="74" spans="1:1">
      <c r="A74" t="s">
        <v>190</v>
      </c>
    </row>
    <row r="75" spans="1:1">
      <c r="A75" t="s">
        <v>191</v>
      </c>
    </row>
    <row r="76" spans="1:1">
      <c r="A76" t="s">
        <v>192</v>
      </c>
    </row>
    <row r="77" spans="1:1">
      <c r="A77" t="s">
        <v>193</v>
      </c>
    </row>
    <row r="78" spans="1:1">
      <c r="A78" t="s">
        <v>209</v>
      </c>
    </row>
    <row r="79" spans="1:1">
      <c r="A79" t="s">
        <v>214</v>
      </c>
    </row>
    <row r="80" spans="1:1">
      <c r="A80" t="s">
        <v>194</v>
      </c>
    </row>
    <row r="81" spans="1:1">
      <c r="A81" t="s">
        <v>195</v>
      </c>
    </row>
    <row r="82" spans="1:1">
      <c r="A82" t="s">
        <v>218</v>
      </c>
    </row>
    <row r="83" spans="1:1">
      <c r="A83" t="s">
        <v>321</v>
      </c>
    </row>
    <row r="84" spans="1:1">
      <c r="A84" t="s">
        <v>210</v>
      </c>
    </row>
    <row r="85" spans="1:1">
      <c r="A85" t="s">
        <v>322</v>
      </c>
    </row>
    <row r="86" spans="1:1">
      <c r="A86" t="s">
        <v>323</v>
      </c>
    </row>
    <row r="87" spans="1:1">
      <c r="A87" t="s">
        <v>324</v>
      </c>
    </row>
  </sheetData>
  <sheetProtection formatColumns="0" formatRows="0"/>
  <mergeCells count="1">
    <mergeCell ref="S1:T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workbookViewId="0"/>
  </sheetViews>
  <sheetFormatPr defaultRowHeight="15"/>
  <sheetData>
    <row r="2" spans="1:1">
      <c r="A2">
        <f>IF('Сведения об изменении'!$E$13="",1,0)</f>
        <v>1</v>
      </c>
    </row>
    <row r="3" spans="1:1">
      <c r="A3">
        <f>IF(Дифференциация!$E$22="",1,0)</f>
        <v>0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3.8'!$G$11="",1,0)</f>
        <v>0</v>
      </c>
    </row>
    <row r="8" spans="1:1">
      <c r="A8">
        <f>IF('Форма 3.8'!$G$12="",1,0)</f>
        <v>0</v>
      </c>
    </row>
    <row r="9" spans="1:1">
      <c r="A9">
        <f>IF('Форма 3.8'!$G$13="",1,0)</f>
        <v>0</v>
      </c>
    </row>
    <row r="10" spans="1:1">
      <c r="A10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149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142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143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150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196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148</v>
      </c>
    </row>
    <row r="7" spans="1:11">
      <c r="A7">
        <v>3</v>
      </c>
      <c r="B7" t="s">
        <v>331</v>
      </c>
    </row>
    <row r="8" spans="1:11">
      <c r="A8">
        <v>4</v>
      </c>
      <c r="B8" t="s">
        <v>332</v>
      </c>
    </row>
    <row r="9" spans="1:11">
      <c r="B9" t="s">
        <v>120</v>
      </c>
    </row>
    <row r="10" spans="1:11">
      <c r="A10">
        <v>1</v>
      </c>
      <c r="B10" t="s">
        <v>118</v>
      </c>
    </row>
    <row r="11" spans="1:11">
      <c r="B11" t="s">
        <v>125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Z60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4" width="9.85546875" customWidth="1"/>
  </cols>
  <sheetData>
    <row r="3" spans="1:18">
      <c r="A3" t="s">
        <v>115</v>
      </c>
    </row>
    <row r="5" spans="1:18" ht="15" customHeight="1"/>
    <row r="7" spans="1:18">
      <c r="A7" t="s">
        <v>238</v>
      </c>
    </row>
    <row r="9" spans="1:18" ht="15" customHeight="1"/>
    <row r="13" spans="1:18">
      <c r="A13" t="s">
        <v>169</v>
      </c>
    </row>
    <row r="15" spans="1:18" ht="15" customHeight="1">
      <c r="B15" t="s">
        <v>145</v>
      </c>
      <c r="C15" s="1"/>
      <c r="D15" s="1">
        <v>1</v>
      </c>
      <c r="E15" s="1"/>
      <c r="G15">
        <v>0</v>
      </c>
      <c r="J15" t="s">
        <v>249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48</v>
      </c>
    </row>
    <row r="18" spans="1:26">
      <c r="A18" t="s">
        <v>170</v>
      </c>
    </row>
    <row r="20" spans="1:26" ht="15" customHeight="1">
      <c r="B20" t="s">
        <v>145</v>
      </c>
      <c r="C20" s="1"/>
      <c r="F20" s="1"/>
      <c r="G20" s="1">
        <v>0</v>
      </c>
      <c r="H20" s="1"/>
      <c r="J20" t="s">
        <v>249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47</v>
      </c>
    </row>
    <row r="23" spans="1:26">
      <c r="A23" t="s">
        <v>171</v>
      </c>
    </row>
    <row r="25" spans="1:26" ht="15" customHeight="1">
      <c r="B25" t="s">
        <v>145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151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141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328</v>
      </c>
    </row>
    <row r="31" spans="1:26" ht="15" customHeight="1">
      <c r="D31" s="1"/>
      <c r="E31" s="1"/>
      <c r="F31" s="1"/>
      <c r="I31" t="s">
        <v>199</v>
      </c>
    </row>
    <row r="33" spans="1:26">
      <c r="A33" t="s">
        <v>164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141</v>
      </c>
      <c r="Z35">
        <v>1705000</v>
      </c>
    </row>
    <row r="36" spans="1:26" ht="15" customHeight="1">
      <c r="G36" s="1"/>
      <c r="H36" s="1"/>
      <c r="I36" s="1"/>
      <c r="J36" s="1"/>
      <c r="M36" t="s">
        <v>328</v>
      </c>
    </row>
    <row r="38" spans="1:26">
      <c r="A38" t="s">
        <v>165</v>
      </c>
    </row>
    <row r="40" spans="1:26" ht="15" customHeight="1">
      <c r="L40" t="s">
        <v>24</v>
      </c>
      <c r="Y40" t="s">
        <v>141</v>
      </c>
      <c r="Z40">
        <v>1705000</v>
      </c>
    </row>
    <row r="43" spans="1:26" ht="17.100000000000001" customHeight="1">
      <c r="A43" t="s">
        <v>119</v>
      </c>
    </row>
    <row r="44" spans="1:26" ht="17.100000000000001" customHeight="1"/>
    <row r="45" spans="1:26">
      <c r="A45" t="s">
        <v>1</v>
      </c>
      <c r="B45" t="s">
        <v>140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272</v>
      </c>
      <c r="B47" t="s">
        <v>273</v>
      </c>
      <c r="C47" t="s">
        <v>274</v>
      </c>
      <c r="D47" t="s">
        <v>275</v>
      </c>
    </row>
    <row r="48" spans="1:26" ht="17.100000000000001" customHeight="1"/>
    <row r="50" spans="4:7">
      <c r="D50" s="1" t="s">
        <v>240</v>
      </c>
      <c r="E50" s="1"/>
      <c r="F50" s="1"/>
      <c r="G50" s="1"/>
    </row>
    <row r="51" spans="4:7" ht="11.25" customHeight="1">
      <c r="D51" s="1" t="s">
        <v>229</v>
      </c>
      <c r="E51" s="1"/>
      <c r="F51" s="1"/>
      <c r="G51" s="1" t="s">
        <v>230</v>
      </c>
    </row>
    <row r="52" spans="4:7" ht="11.25" customHeight="1">
      <c r="D52" t="s">
        <v>23</v>
      </c>
      <c r="E52" t="s">
        <v>253</v>
      </c>
      <c r="F52" t="s">
        <v>219</v>
      </c>
      <c r="G52" s="1"/>
    </row>
    <row r="53" spans="4:7" ht="12" customHeight="1">
      <c r="D53" t="s">
        <v>24</v>
      </c>
      <c r="E53">
        <v>2</v>
      </c>
      <c r="F53">
        <v>3</v>
      </c>
      <c r="G53">
        <v>4</v>
      </c>
    </row>
    <row r="54" spans="4:7">
      <c r="D54">
        <v>1</v>
      </c>
      <c r="E54" t="s">
        <v>255</v>
      </c>
      <c r="F54" t="str">
        <f>IF(form_up_date="","",form_up_date)</f>
        <v>11.01.2023</v>
      </c>
      <c r="G54" t="s">
        <v>256</v>
      </c>
    </row>
    <row r="55" spans="4:7">
      <c r="D55" t="s">
        <v>267</v>
      </c>
      <c r="E55" t="s">
        <v>257</v>
      </c>
      <c r="G55" t="s">
        <v>326</v>
      </c>
    </row>
    <row r="56" spans="4:7">
      <c r="D56" t="s">
        <v>268</v>
      </c>
      <c r="E56" t="s">
        <v>258</v>
      </c>
      <c r="G56" t="s">
        <v>259</v>
      </c>
    </row>
    <row r="57" spans="4:7">
      <c r="D57" t="s">
        <v>269</v>
      </c>
      <c r="E57" t="s">
        <v>260</v>
      </c>
      <c r="F57" t="s">
        <v>261</v>
      </c>
    </row>
    <row r="58" spans="4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262</v>
      </c>
    </row>
    <row r="59" spans="4:7">
      <c r="D59" t="s">
        <v>270</v>
      </c>
      <c r="E59" t="s">
        <v>263</v>
      </c>
      <c r="G59" t="s">
        <v>264</v>
      </c>
    </row>
    <row r="60" spans="4:7">
      <c r="D60" t="s">
        <v>271</v>
      </c>
      <c r="E60" t="s">
        <v>265</v>
      </c>
      <c r="G60" t="s">
        <v>325</v>
      </c>
    </row>
  </sheetData>
  <dataConsolidate leftLabels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Instruction"/>
  <dimension ref="B1:AA94"/>
  <sheetViews>
    <sheetView showGridLines="0" workbookViewId="0">
      <selection activeCell="AE19" sqref="AE19"/>
    </sheetView>
  </sheetViews>
  <sheetFormatPr defaultRowHeight="1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</cols>
  <sheetData>
    <row r="1" spans="2:27" ht="10.5" customHeight="1">
      <c r="AA1" t="s">
        <v>66</v>
      </c>
    </row>
    <row r="2" spans="2:27" ht="16.5" customHeight="1">
      <c r="B2" s="1" t="str">
        <f>"Код шаблона: " &amp; GetCode()</f>
        <v>Код шаблона: FAS.JKH.OPEN.INFO.QUARTER.VO</v>
      </c>
      <c r="C2" s="1"/>
      <c r="D2" s="1"/>
      <c r="E2" s="1"/>
      <c r="F2" s="1"/>
      <c r="G2" s="1"/>
    </row>
    <row r="3" spans="2:27" ht="18" customHeight="1">
      <c r="B3" s="1" t="str">
        <f>"Версия " &amp; Getversion()</f>
        <v>Версия 1.0.1</v>
      </c>
      <c r="C3" s="1"/>
    </row>
    <row r="4" spans="2:27" ht="6" customHeight="1"/>
    <row r="5" spans="2:27" ht="32.25" customHeight="1">
      <c r="B5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7" ht="9.75" customHeight="1"/>
    <row r="7" spans="2:27" ht="15" customHeight="1">
      <c r="E7" s="1" t="s">
        <v>220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2:27" ht="15" customHeight="1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2:27" ht="15" customHeight="1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7" ht="10.5" customHeight="1"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7" ht="27" customHeight="1"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7" ht="12" customHeight="1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7" ht="38.25" customHeight="1"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7" ht="15" customHeight="1"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2:27"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2:27"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5:24" ht="15" customHeight="1"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5:24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5:24" ht="23.45" customHeight="1"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5:24" hidden="1"/>
    <row r="21" spans="5:24" ht="14.25" hidden="1" customHeight="1">
      <c r="E21" t="s">
        <v>64</v>
      </c>
      <c r="F21" s="1" t="s">
        <v>68</v>
      </c>
      <c r="G21" s="1"/>
      <c r="H21" s="1"/>
      <c r="I21" s="1"/>
      <c r="J21" s="1"/>
      <c r="K21" s="1"/>
      <c r="L21" s="1"/>
      <c r="M21" s="1"/>
      <c r="O21" t="s">
        <v>64</v>
      </c>
      <c r="P21" s="1" t="s">
        <v>65</v>
      </c>
      <c r="Q21" s="1"/>
      <c r="R21" s="1"/>
      <c r="S21" s="1"/>
      <c r="T21" s="1"/>
      <c r="U21" s="1"/>
      <c r="V21" s="1"/>
      <c r="W21" s="1"/>
      <c r="X21" s="1"/>
    </row>
    <row r="22" spans="5:24" ht="14.25" hidden="1" customHeight="1">
      <c r="E22" t="s">
        <v>64</v>
      </c>
      <c r="F22" s="1" t="s">
        <v>67</v>
      </c>
      <c r="G22" s="1"/>
      <c r="H22" s="1"/>
      <c r="I22" s="1"/>
      <c r="J22" s="1"/>
      <c r="K22" s="1"/>
      <c r="L22" s="1"/>
      <c r="M22" s="1"/>
      <c r="O22" t="s">
        <v>64</v>
      </c>
      <c r="P22" s="1" t="s">
        <v>221</v>
      </c>
      <c r="Q22" s="1"/>
      <c r="R22" s="1"/>
      <c r="S22" s="1"/>
      <c r="T22" s="1"/>
      <c r="U22" s="1"/>
      <c r="V22" s="1"/>
      <c r="W22" s="1"/>
      <c r="X22" s="1"/>
    </row>
    <row r="23" spans="5:24" ht="27" hidden="1" customHeight="1">
      <c r="P23" s="1"/>
      <c r="Q23" s="1"/>
      <c r="R23" s="1"/>
      <c r="S23" s="1"/>
      <c r="T23" s="1"/>
      <c r="U23" s="1"/>
      <c r="V23" s="1"/>
      <c r="W23" s="1"/>
    </row>
    <row r="24" spans="5:24" ht="15" hidden="1" customHeight="1"/>
    <row r="25" spans="5:24" ht="15" hidden="1" customHeight="1"/>
    <row r="26" spans="5:24" ht="15" hidden="1" customHeight="1"/>
    <row r="27" spans="5:24" ht="15" hidden="1" customHeight="1"/>
    <row r="28" spans="5:24" ht="15" hidden="1" customHeight="1"/>
    <row r="29" spans="5:24" ht="15" hidden="1" customHeight="1"/>
    <row r="30" spans="5:24" ht="15" hidden="1" customHeight="1"/>
    <row r="31" spans="5:24" ht="15" hidden="1" customHeight="1"/>
    <row r="32" spans="5:24" ht="15" hidden="1" customHeight="1"/>
    <row r="33" spans="5:24" ht="15" hidden="1" customHeight="1"/>
    <row r="34" spans="5:24" ht="11.1" hidden="1" customHeight="1"/>
    <row r="35" spans="5:24" ht="24" hidden="1" customHeight="1">
      <c r="E35" s="1" t="s">
        <v>126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5:24" ht="38.25" hidden="1" customHeight="1"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5:24" ht="9.75" hidden="1" customHeight="1"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5:24" ht="51" hidden="1" customHeight="1"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5:24" ht="15" hidden="1" customHeight="1"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5:24" ht="12" hidden="1" customHeight="1"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5:24" ht="15.95" hidden="1" customHeight="1"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5:24" ht="15.95" hidden="1" customHeight="1"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5:24" ht="15.95" hidden="1" customHeight="1"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5:24" ht="15.95" hidden="1" customHeight="1"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5:24" ht="18" hidden="1" customHeight="1"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5:24" ht="24" hidden="1" customHeight="1">
      <c r="E46" s="1" t="s">
        <v>63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5:24" ht="37.5" hidden="1" customHeight="1"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5:24" ht="24" hidden="1" customHeight="1"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5:24" ht="51" hidden="1" customHeight="1"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5:24" ht="12" hidden="1" customHeight="1"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5:24" ht="12" hidden="1" customHeight="1"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5:24" ht="12" hidden="1" customHeight="1"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5:24" ht="12" hidden="1" customHeight="1"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5:24" ht="12" hidden="1" customHeight="1"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5:24" ht="12" hidden="1" customHeight="1"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5:24" ht="12" hidden="1" customHeight="1"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5:24" ht="11.1" hidden="1" customHeight="1"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5:24" ht="15" hidden="1" customHeight="1">
      <c r="E58" s="1" t="s">
        <v>222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5:24" ht="15" hidden="1" customHeight="1"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5:24" ht="15" hidden="1" customHeight="1">
      <c r="E60" s="1"/>
      <c r="F60" s="1"/>
      <c r="G60" s="1"/>
    </row>
    <row r="61" spans="5:24" ht="21" hidden="1" customHeight="1"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5:24" ht="21" hidden="1" customHeight="1"/>
    <row r="63" spans="5:24" ht="21" hidden="1" customHeight="1"/>
    <row r="64" spans="5:24" ht="21" hidden="1" customHeight="1"/>
    <row r="65" spans="5:24" ht="21" hidden="1" customHeight="1"/>
    <row r="66" spans="5:24" ht="21" hidden="1" customHeight="1"/>
    <row r="67" spans="5:24" ht="21" hidden="1" customHeight="1"/>
    <row r="68" spans="5:24" ht="21" hidden="1" customHeight="1"/>
    <row r="69" spans="5:24" ht="18" hidden="1" customHeight="1"/>
    <row r="70" spans="5:24" hidden="1">
      <c r="E70" s="1" t="s">
        <v>223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5:24" hidden="1">
      <c r="E71" s="1" t="s">
        <v>224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5:24" ht="27" hidden="1" customHeight="1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5:24" ht="52.5" hidden="1" customHeight="1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5:24" ht="8.1" hidden="1" customHeight="1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5:24" ht="14.25" hidden="1" customHeight="1"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5:24" ht="34.5" hidden="1" customHeight="1"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5:24" ht="23.1" hidden="1" customHeight="1"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5:24" ht="42.75" hidden="1" customHeight="1"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5:24" ht="25.5" hidden="1" customHeight="1">
      <c r="E79" s="1" t="s">
        <v>62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5:24" ht="15" hidden="1" customHeight="1"/>
    <row r="81" spans="6:27" ht="15" hidden="1" customHeight="1">
      <c r="F81" s="1" t="s">
        <v>61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AA81" t="s">
        <v>59</v>
      </c>
    </row>
    <row r="82" spans="6:27" ht="15" hidden="1" customHeight="1"/>
    <row r="83" spans="6:27" hidden="1">
      <c r="F83" s="1" t="s">
        <v>60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6:27" hidden="1"/>
    <row r="85" spans="6:27" hidden="1"/>
    <row r="86" spans="6:27" hidden="1"/>
    <row r="87" spans="6:27" hidden="1"/>
    <row r="88" spans="6:27" ht="15" hidden="1" customHeight="1"/>
    <row r="89" spans="6:27" ht="15" hidden="1" customHeight="1"/>
    <row r="90" spans="6:27" ht="15" hidden="1" customHeight="1"/>
    <row r="91" spans="6:27" ht="15" hidden="1" customHeight="1"/>
    <row r="92" spans="6:27" ht="15" hidden="1" customHeight="1"/>
    <row r="93" spans="6:27" ht="11.1" hidden="1" customHeight="1"/>
    <row r="94" spans="6:27" ht="15" customHeight="1"/>
  </sheetData>
  <sheetProtection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VO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B17"/>
  <sheetViews>
    <sheetView showGridLines="0" topLeftCell="C3" workbookViewId="0"/>
  </sheetViews>
  <sheetFormatPr defaultColWidth="10.5703125" defaultRowHeight="15"/>
  <cols>
    <col min="1" max="2" width="9.140625" hidden="1" customWidth="1"/>
  </cols>
  <sheetData>
    <row r="1" ht="15" hidden="1" customHeight="1"/>
    <row r="2" ht="15" hidden="1" customHeight="1"/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ht="15" customHeight="1"/>
    <row r="11" ht="21.95" customHeight="1"/>
    <row r="12" ht="21.95" customHeight="1"/>
    <row r="13" ht="21.95" customHeight="1"/>
    <row r="14" ht="33.950000000000003" customHeight="1"/>
    <row r="15" ht="15" customHeight="1"/>
    <row r="17" ht="68.099999999999994" customHeight="1"/>
  </sheetData>
  <phoneticPr fontId="0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B27"/>
  <sheetViews>
    <sheetView showGridLines="0" topLeftCell="C3" workbookViewId="0"/>
  </sheetViews>
  <sheetFormatPr defaultRowHeight="15"/>
  <cols>
    <col min="1" max="1" width="6.42578125" hidden="1" customWidth="1"/>
    <col min="2" max="2" width="2" hidden="1" customWidth="1"/>
  </cols>
  <sheetData>
    <row r="1" spans="1:2" hidden="1"/>
    <row r="2" spans="1:2" hidden="1"/>
    <row r="3" spans="1:2" ht="10.5" customHeight="1"/>
    <row r="4" spans="1:2" ht="27" customHeight="1"/>
    <row r="6" spans="1:2" ht="3" customHeight="1">
      <c r="A6" s="1"/>
      <c r="B6" s="1"/>
    </row>
    <row r="7" spans="1:2" ht="3.75" customHeight="1">
      <c r="A7" s="1"/>
      <c r="B7" s="1"/>
    </row>
    <row r="8" spans="1:2" ht="0.2" customHeight="1"/>
    <row r="9" spans="1:2" ht="0.2" customHeight="1"/>
    <row r="10" spans="1:2" ht="0.2" customHeight="1"/>
    <row r="11" spans="1:2" ht="6" hidden="1" customHeight="1"/>
    <row r="12" spans="1:2" ht="20.25" hidden="1" customHeight="1"/>
    <row r="13" spans="1:2" ht="20.25" hidden="1" customHeight="1"/>
    <row r="14" spans="1:2" ht="6" hidden="1" customHeight="1"/>
    <row r="15" spans="1:2" ht="3" customHeight="1"/>
    <row r="16" spans="1:2" ht="0.2" customHeight="1"/>
    <row r="17" spans="1:1" ht="0.2" customHeight="1"/>
    <row r="18" spans="1:1" ht="23.25" customHeight="1">
      <c r="A18" s="1"/>
    </row>
    <row r="19" spans="1:1" ht="23.25" customHeight="1">
      <c r="A19" s="1"/>
    </row>
    <row r="20" spans="1:1" ht="14.25" customHeight="1"/>
    <row r="21" spans="1:1" hidden="1"/>
    <row r="22" spans="1:1" ht="15" customHeight="1"/>
    <row r="23" spans="1:1" ht="15" customHeight="1"/>
    <row r="24" spans="1:1" ht="15" customHeight="1"/>
    <row r="25" spans="1:1" ht="15" customHeight="1"/>
    <row r="26" spans="1:1" ht="15" customHeight="1"/>
    <row r="27" spans="1:1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9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44937.356539351851</v>
      </c>
      <c r="B2" t="s">
        <v>346</v>
      </c>
      <c r="C2" t="s">
        <v>219</v>
      </c>
    </row>
    <row r="3" spans="1:3">
      <c r="A3">
        <v>44937.356550925928</v>
      </c>
      <c r="B3" t="s">
        <v>347</v>
      </c>
      <c r="C3" t="s">
        <v>219</v>
      </c>
    </row>
    <row r="4" spans="1:3">
      <c r="A4">
        <v>44937.356747685182</v>
      </c>
      <c r="B4" t="s">
        <v>346</v>
      </c>
      <c r="C4" t="s">
        <v>219</v>
      </c>
    </row>
    <row r="5" spans="1:3">
      <c r="A5">
        <v>44937.356759259259</v>
      </c>
      <c r="B5" t="s">
        <v>347</v>
      </c>
      <c r="C5" t="s">
        <v>219</v>
      </c>
    </row>
    <row r="6" spans="1:3">
      <c r="A6">
        <v>44937.357442129629</v>
      </c>
      <c r="B6" t="s">
        <v>346</v>
      </c>
      <c r="C6" t="s">
        <v>219</v>
      </c>
    </row>
    <row r="7" spans="1:3">
      <c r="A7">
        <v>44937.357465277775</v>
      </c>
      <c r="B7" t="s">
        <v>347</v>
      </c>
      <c r="C7" t="s">
        <v>219</v>
      </c>
    </row>
    <row r="8" spans="1:3">
      <c r="A8">
        <v>44937.358749999999</v>
      </c>
      <c r="B8" t="s">
        <v>346</v>
      </c>
      <c r="C8" t="s">
        <v>219</v>
      </c>
    </row>
    <row r="9" spans="1:3">
      <c r="A9">
        <v>44937.358761574076</v>
      </c>
      <c r="B9" t="s">
        <v>347</v>
      </c>
      <c r="C9" t="s">
        <v>219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107</v>
      </c>
      <c r="B1" t="s">
        <v>108</v>
      </c>
    </row>
    <row r="2" spans="1:2">
      <c r="A2">
        <v>4189714</v>
      </c>
      <c r="B2" t="s">
        <v>351</v>
      </c>
    </row>
    <row r="3" spans="1:2">
      <c r="A3">
        <v>4189713</v>
      </c>
      <c r="B3" t="s">
        <v>352</v>
      </c>
    </row>
    <row r="4" spans="1:2">
      <c r="A4">
        <v>4189712</v>
      </c>
      <c r="B4" t="s">
        <v>353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45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880</v>
      </c>
      <c r="B1" t="s">
        <v>354</v>
      </c>
      <c r="C1" t="s">
        <v>355</v>
      </c>
      <c r="D1" t="s">
        <v>356</v>
      </c>
      <c r="E1" t="s">
        <v>357</v>
      </c>
      <c r="F1" t="s">
        <v>358</v>
      </c>
      <c r="G1" t="s">
        <v>359</v>
      </c>
      <c r="H1" t="s">
        <v>360</v>
      </c>
      <c r="I1" t="s">
        <v>361</v>
      </c>
    </row>
    <row r="2" spans="1:10">
      <c r="A2">
        <v>1</v>
      </c>
      <c r="B2" t="s">
        <v>362</v>
      </c>
      <c r="C2" t="s">
        <v>281</v>
      </c>
      <c r="D2" t="s">
        <v>363</v>
      </c>
      <c r="E2" t="s">
        <v>364</v>
      </c>
      <c r="F2" t="s">
        <v>365</v>
      </c>
      <c r="G2" t="s">
        <v>366</v>
      </c>
      <c r="H2" t="s">
        <v>367</v>
      </c>
      <c r="J2" t="s">
        <v>344</v>
      </c>
    </row>
    <row r="3" spans="1:10">
      <c r="A3">
        <v>2</v>
      </c>
      <c r="B3" t="s">
        <v>362</v>
      </c>
      <c r="C3" t="s">
        <v>281</v>
      </c>
      <c r="D3" t="s">
        <v>368</v>
      </c>
      <c r="E3" t="s">
        <v>369</v>
      </c>
      <c r="F3" t="s">
        <v>370</v>
      </c>
      <c r="G3" t="s">
        <v>371</v>
      </c>
      <c r="J3" t="s">
        <v>344</v>
      </c>
    </row>
    <row r="4" spans="1:10">
      <c r="A4">
        <v>3</v>
      </c>
      <c r="B4" t="s">
        <v>362</v>
      </c>
      <c r="C4" t="s">
        <v>281</v>
      </c>
      <c r="D4" t="s">
        <v>372</v>
      </c>
      <c r="E4" t="s">
        <v>373</v>
      </c>
      <c r="F4" t="s">
        <v>365</v>
      </c>
      <c r="G4" t="s">
        <v>374</v>
      </c>
      <c r="J4" t="s">
        <v>344</v>
      </c>
    </row>
    <row r="5" spans="1:10">
      <c r="A5">
        <v>4</v>
      </c>
      <c r="B5" t="s">
        <v>362</v>
      </c>
      <c r="C5" t="s">
        <v>281</v>
      </c>
      <c r="D5" t="s">
        <v>375</v>
      </c>
      <c r="E5" t="s">
        <v>376</v>
      </c>
      <c r="F5" t="s">
        <v>377</v>
      </c>
      <c r="G5" t="s">
        <v>378</v>
      </c>
      <c r="J5" t="s">
        <v>344</v>
      </c>
    </row>
    <row r="6" spans="1:10">
      <c r="A6">
        <v>5</v>
      </c>
      <c r="B6" t="s">
        <v>362</v>
      </c>
      <c r="C6" t="s">
        <v>281</v>
      </c>
      <c r="D6" t="s">
        <v>379</v>
      </c>
      <c r="E6" t="s">
        <v>376</v>
      </c>
      <c r="F6" t="s">
        <v>377</v>
      </c>
      <c r="G6" t="s">
        <v>380</v>
      </c>
      <c r="J6" t="s">
        <v>344</v>
      </c>
    </row>
    <row r="7" spans="1:10">
      <c r="A7">
        <v>6</v>
      </c>
      <c r="B7" t="s">
        <v>362</v>
      </c>
      <c r="C7" t="s">
        <v>281</v>
      </c>
      <c r="D7" t="s">
        <v>381</v>
      </c>
      <c r="E7" t="s">
        <v>382</v>
      </c>
      <c r="F7" t="s">
        <v>383</v>
      </c>
      <c r="G7" t="s">
        <v>374</v>
      </c>
      <c r="H7" t="s">
        <v>384</v>
      </c>
      <c r="J7" t="s">
        <v>344</v>
      </c>
    </row>
    <row r="8" spans="1:10">
      <c r="A8">
        <v>7</v>
      </c>
      <c r="B8" t="s">
        <v>362</v>
      </c>
      <c r="C8" t="s">
        <v>281</v>
      </c>
      <c r="D8" t="s">
        <v>385</v>
      </c>
      <c r="E8" t="s">
        <v>386</v>
      </c>
      <c r="F8" t="s">
        <v>387</v>
      </c>
      <c r="G8" t="s">
        <v>388</v>
      </c>
      <c r="H8" t="s">
        <v>389</v>
      </c>
      <c r="J8" t="s">
        <v>344</v>
      </c>
    </row>
    <row r="9" spans="1:10">
      <c r="A9">
        <v>8</v>
      </c>
      <c r="B9" t="s">
        <v>362</v>
      </c>
      <c r="C9" t="s">
        <v>281</v>
      </c>
      <c r="D9" t="s">
        <v>390</v>
      </c>
      <c r="E9" t="s">
        <v>391</v>
      </c>
      <c r="F9" t="s">
        <v>392</v>
      </c>
      <c r="G9" t="s">
        <v>371</v>
      </c>
      <c r="J9" t="s">
        <v>344</v>
      </c>
    </row>
    <row r="10" spans="1:10">
      <c r="A10">
        <v>9</v>
      </c>
      <c r="B10" t="s">
        <v>362</v>
      </c>
      <c r="C10" t="s">
        <v>281</v>
      </c>
      <c r="D10" t="s">
        <v>393</v>
      </c>
      <c r="E10" t="s">
        <v>394</v>
      </c>
      <c r="F10" t="s">
        <v>395</v>
      </c>
      <c r="G10" t="s">
        <v>371</v>
      </c>
      <c r="H10" t="s">
        <v>396</v>
      </c>
      <c r="J10" t="s">
        <v>344</v>
      </c>
    </row>
    <row r="11" spans="1:10">
      <c r="A11">
        <v>10</v>
      </c>
      <c r="B11" t="s">
        <v>362</v>
      </c>
      <c r="C11" t="s">
        <v>281</v>
      </c>
      <c r="D11" t="s">
        <v>397</v>
      </c>
      <c r="E11" t="s">
        <v>398</v>
      </c>
      <c r="F11" t="s">
        <v>399</v>
      </c>
      <c r="G11" t="s">
        <v>400</v>
      </c>
      <c r="H11" t="s">
        <v>401</v>
      </c>
      <c r="J11" t="s">
        <v>344</v>
      </c>
    </row>
    <row r="12" spans="1:10">
      <c r="A12">
        <v>11</v>
      </c>
      <c r="B12" t="s">
        <v>362</v>
      </c>
      <c r="C12" t="s">
        <v>281</v>
      </c>
      <c r="D12" t="s">
        <v>402</v>
      </c>
      <c r="E12" t="s">
        <v>403</v>
      </c>
      <c r="F12" t="s">
        <v>404</v>
      </c>
      <c r="G12" t="s">
        <v>405</v>
      </c>
      <c r="J12" t="s">
        <v>344</v>
      </c>
    </row>
    <row r="13" spans="1:10">
      <c r="A13">
        <v>12</v>
      </c>
      <c r="B13" t="s">
        <v>362</v>
      </c>
      <c r="C13" t="s">
        <v>281</v>
      </c>
      <c r="D13" t="s">
        <v>406</v>
      </c>
      <c r="E13" t="s">
        <v>407</v>
      </c>
      <c r="F13" t="s">
        <v>408</v>
      </c>
      <c r="G13" t="s">
        <v>409</v>
      </c>
      <c r="J13" t="s">
        <v>344</v>
      </c>
    </row>
    <row r="14" spans="1:10">
      <c r="A14">
        <v>13</v>
      </c>
      <c r="B14" t="s">
        <v>362</v>
      </c>
      <c r="C14" t="s">
        <v>281</v>
      </c>
      <c r="D14" t="s">
        <v>410</v>
      </c>
      <c r="E14" t="s">
        <v>411</v>
      </c>
      <c r="F14" t="s">
        <v>412</v>
      </c>
      <c r="G14" t="s">
        <v>413</v>
      </c>
      <c r="J14" t="s">
        <v>344</v>
      </c>
    </row>
    <row r="15" spans="1:10">
      <c r="A15">
        <v>14</v>
      </c>
      <c r="B15" t="s">
        <v>362</v>
      </c>
      <c r="C15" t="s">
        <v>281</v>
      </c>
      <c r="D15" t="s">
        <v>414</v>
      </c>
      <c r="E15" t="s">
        <v>415</v>
      </c>
      <c r="F15" t="s">
        <v>416</v>
      </c>
      <c r="G15" t="s">
        <v>374</v>
      </c>
      <c r="J15" t="s">
        <v>344</v>
      </c>
    </row>
    <row r="16" spans="1:10">
      <c r="A16">
        <v>15</v>
      </c>
      <c r="B16" t="s">
        <v>362</v>
      </c>
      <c r="C16" t="s">
        <v>281</v>
      </c>
      <c r="D16" t="s">
        <v>417</v>
      </c>
      <c r="E16" t="s">
        <v>418</v>
      </c>
      <c r="F16" t="s">
        <v>419</v>
      </c>
      <c r="G16" t="s">
        <v>413</v>
      </c>
      <c r="J16" t="s">
        <v>344</v>
      </c>
    </row>
    <row r="17" spans="1:10">
      <c r="A17">
        <v>16</v>
      </c>
      <c r="B17" t="s">
        <v>362</v>
      </c>
      <c r="C17" t="s">
        <v>281</v>
      </c>
      <c r="D17" t="s">
        <v>420</v>
      </c>
      <c r="E17" t="s">
        <v>421</v>
      </c>
      <c r="F17" t="s">
        <v>422</v>
      </c>
      <c r="G17" t="s">
        <v>371</v>
      </c>
      <c r="H17" t="s">
        <v>423</v>
      </c>
      <c r="J17" t="s">
        <v>344</v>
      </c>
    </row>
    <row r="18" spans="1:10">
      <c r="A18">
        <v>17</v>
      </c>
      <c r="B18" t="s">
        <v>362</v>
      </c>
      <c r="C18" t="s">
        <v>281</v>
      </c>
      <c r="D18" t="s">
        <v>424</v>
      </c>
      <c r="E18" t="s">
        <v>425</v>
      </c>
      <c r="F18" t="s">
        <v>426</v>
      </c>
      <c r="G18" t="s">
        <v>413</v>
      </c>
      <c r="J18" t="s">
        <v>344</v>
      </c>
    </row>
    <row r="19" spans="1:10">
      <c r="A19">
        <v>18</v>
      </c>
      <c r="B19" t="s">
        <v>362</v>
      </c>
      <c r="C19" t="s">
        <v>281</v>
      </c>
      <c r="D19" t="s">
        <v>427</v>
      </c>
      <c r="E19" t="s">
        <v>428</v>
      </c>
      <c r="F19" t="s">
        <v>429</v>
      </c>
      <c r="G19" t="s">
        <v>409</v>
      </c>
      <c r="J19" t="s">
        <v>344</v>
      </c>
    </row>
    <row r="20" spans="1:10">
      <c r="A20">
        <v>19</v>
      </c>
      <c r="B20" t="s">
        <v>362</v>
      </c>
      <c r="C20" t="s">
        <v>281</v>
      </c>
      <c r="D20" t="s">
        <v>430</v>
      </c>
      <c r="E20" t="s">
        <v>431</v>
      </c>
      <c r="F20" t="s">
        <v>432</v>
      </c>
      <c r="G20" t="s">
        <v>433</v>
      </c>
      <c r="J20" t="s">
        <v>344</v>
      </c>
    </row>
    <row r="21" spans="1:10">
      <c r="A21">
        <v>20</v>
      </c>
      <c r="B21" t="s">
        <v>362</v>
      </c>
      <c r="C21" t="s">
        <v>281</v>
      </c>
      <c r="D21" t="s">
        <v>434</v>
      </c>
      <c r="E21" t="s">
        <v>435</v>
      </c>
      <c r="F21" t="s">
        <v>436</v>
      </c>
      <c r="G21" t="s">
        <v>409</v>
      </c>
      <c r="J21" t="s">
        <v>344</v>
      </c>
    </row>
    <row r="22" spans="1:10">
      <c r="A22">
        <v>21</v>
      </c>
      <c r="B22" t="s">
        <v>362</v>
      </c>
      <c r="C22" t="s">
        <v>281</v>
      </c>
      <c r="D22" t="s">
        <v>437</v>
      </c>
      <c r="E22" t="s">
        <v>438</v>
      </c>
      <c r="F22" t="s">
        <v>439</v>
      </c>
      <c r="G22" t="s">
        <v>374</v>
      </c>
      <c r="J22" t="s">
        <v>344</v>
      </c>
    </row>
    <row r="23" spans="1:10">
      <c r="A23">
        <v>22</v>
      </c>
      <c r="B23" t="s">
        <v>362</v>
      </c>
      <c r="C23" t="s">
        <v>281</v>
      </c>
      <c r="D23" t="s">
        <v>440</v>
      </c>
      <c r="E23" t="s">
        <v>441</v>
      </c>
      <c r="F23" t="s">
        <v>442</v>
      </c>
      <c r="G23" t="s">
        <v>443</v>
      </c>
      <c r="J23" t="s">
        <v>344</v>
      </c>
    </row>
    <row r="24" spans="1:10">
      <c r="A24">
        <v>23</v>
      </c>
      <c r="B24" t="s">
        <v>362</v>
      </c>
      <c r="C24" t="s">
        <v>281</v>
      </c>
      <c r="D24" t="s">
        <v>444</v>
      </c>
      <c r="E24" t="s">
        <v>445</v>
      </c>
      <c r="F24" t="s">
        <v>446</v>
      </c>
      <c r="G24" t="s">
        <v>413</v>
      </c>
      <c r="J24" t="s">
        <v>344</v>
      </c>
    </row>
    <row r="25" spans="1:10">
      <c r="A25">
        <v>24</v>
      </c>
      <c r="B25" t="s">
        <v>362</v>
      </c>
      <c r="C25" t="s">
        <v>281</v>
      </c>
      <c r="D25" t="s">
        <v>447</v>
      </c>
      <c r="E25" t="s">
        <v>448</v>
      </c>
      <c r="F25" t="s">
        <v>449</v>
      </c>
      <c r="G25" t="s">
        <v>374</v>
      </c>
      <c r="H25" t="s">
        <v>450</v>
      </c>
      <c r="J25" t="s">
        <v>344</v>
      </c>
    </row>
    <row r="26" spans="1:10">
      <c r="A26">
        <v>25</v>
      </c>
      <c r="B26" t="s">
        <v>362</v>
      </c>
      <c r="C26" t="s">
        <v>281</v>
      </c>
      <c r="D26" t="s">
        <v>451</v>
      </c>
      <c r="E26" t="s">
        <v>452</v>
      </c>
      <c r="F26" t="s">
        <v>453</v>
      </c>
      <c r="G26" t="s">
        <v>454</v>
      </c>
      <c r="J26" t="s">
        <v>344</v>
      </c>
    </row>
    <row r="27" spans="1:10">
      <c r="A27">
        <v>26</v>
      </c>
      <c r="B27" t="s">
        <v>362</v>
      </c>
      <c r="C27" t="s">
        <v>281</v>
      </c>
      <c r="D27" t="s">
        <v>455</v>
      </c>
      <c r="E27" t="s">
        <v>456</v>
      </c>
      <c r="F27" t="s">
        <v>457</v>
      </c>
      <c r="G27" t="s">
        <v>458</v>
      </c>
      <c r="H27" t="s">
        <v>459</v>
      </c>
      <c r="J27" t="s">
        <v>344</v>
      </c>
    </row>
    <row r="28" spans="1:10">
      <c r="A28">
        <v>27</v>
      </c>
      <c r="B28" t="s">
        <v>362</v>
      </c>
      <c r="C28" t="s">
        <v>281</v>
      </c>
      <c r="D28" t="s">
        <v>460</v>
      </c>
      <c r="E28" t="s">
        <v>461</v>
      </c>
      <c r="F28" t="s">
        <v>462</v>
      </c>
      <c r="G28" t="s">
        <v>413</v>
      </c>
      <c r="J28" t="s">
        <v>344</v>
      </c>
    </row>
    <row r="29" spans="1:10">
      <c r="A29">
        <v>28</v>
      </c>
      <c r="B29" t="s">
        <v>362</v>
      </c>
      <c r="C29" t="s">
        <v>281</v>
      </c>
      <c r="D29" t="s">
        <v>463</v>
      </c>
      <c r="E29" t="s">
        <v>464</v>
      </c>
      <c r="F29" t="s">
        <v>465</v>
      </c>
      <c r="G29" t="s">
        <v>413</v>
      </c>
      <c r="J29" t="s">
        <v>344</v>
      </c>
    </row>
    <row r="30" spans="1:10">
      <c r="A30">
        <v>29</v>
      </c>
      <c r="B30" t="s">
        <v>362</v>
      </c>
      <c r="C30" t="s">
        <v>281</v>
      </c>
      <c r="D30" t="s">
        <v>466</v>
      </c>
      <c r="E30" t="s">
        <v>467</v>
      </c>
      <c r="F30" t="s">
        <v>468</v>
      </c>
      <c r="G30" t="s">
        <v>413</v>
      </c>
      <c r="H30" t="s">
        <v>469</v>
      </c>
      <c r="J30" t="s">
        <v>344</v>
      </c>
    </row>
    <row r="31" spans="1:10">
      <c r="A31">
        <v>30</v>
      </c>
      <c r="B31" t="s">
        <v>362</v>
      </c>
      <c r="C31" t="s">
        <v>281</v>
      </c>
      <c r="D31" t="s">
        <v>470</v>
      </c>
      <c r="E31" t="s">
        <v>471</v>
      </c>
      <c r="F31" t="s">
        <v>472</v>
      </c>
      <c r="G31" t="s">
        <v>409</v>
      </c>
      <c r="J31" t="s">
        <v>344</v>
      </c>
    </row>
    <row r="32" spans="1:10">
      <c r="A32">
        <v>31</v>
      </c>
      <c r="B32" t="s">
        <v>362</v>
      </c>
      <c r="C32" t="s">
        <v>281</v>
      </c>
      <c r="D32" t="s">
        <v>473</v>
      </c>
      <c r="E32" t="s">
        <v>474</v>
      </c>
      <c r="F32" t="s">
        <v>475</v>
      </c>
      <c r="G32" t="s">
        <v>409</v>
      </c>
      <c r="J32" t="s">
        <v>344</v>
      </c>
    </row>
    <row r="33" spans="1:10">
      <c r="A33">
        <v>32</v>
      </c>
      <c r="B33" t="s">
        <v>362</v>
      </c>
      <c r="C33" t="s">
        <v>281</v>
      </c>
      <c r="D33" t="s">
        <v>476</v>
      </c>
      <c r="E33" t="s">
        <v>477</v>
      </c>
      <c r="F33" t="s">
        <v>478</v>
      </c>
      <c r="G33" t="s">
        <v>409</v>
      </c>
      <c r="J33" t="s">
        <v>344</v>
      </c>
    </row>
    <row r="34" spans="1:10">
      <c r="A34">
        <v>33</v>
      </c>
      <c r="B34" t="s">
        <v>362</v>
      </c>
      <c r="C34" t="s">
        <v>281</v>
      </c>
      <c r="D34" t="s">
        <v>479</v>
      </c>
      <c r="E34" t="s">
        <v>480</v>
      </c>
      <c r="F34" t="s">
        <v>481</v>
      </c>
      <c r="G34" t="s">
        <v>374</v>
      </c>
      <c r="H34" t="s">
        <v>482</v>
      </c>
      <c r="J34" t="s">
        <v>344</v>
      </c>
    </row>
    <row r="35" spans="1:10">
      <c r="A35">
        <v>34</v>
      </c>
      <c r="B35" t="s">
        <v>362</v>
      </c>
      <c r="C35" t="s">
        <v>281</v>
      </c>
      <c r="D35" t="s">
        <v>483</v>
      </c>
      <c r="E35" t="s">
        <v>484</v>
      </c>
      <c r="F35" t="s">
        <v>485</v>
      </c>
      <c r="G35" t="s">
        <v>374</v>
      </c>
      <c r="H35" t="s">
        <v>486</v>
      </c>
      <c r="J35" t="s">
        <v>344</v>
      </c>
    </row>
    <row r="36" spans="1:10">
      <c r="A36">
        <v>35</v>
      </c>
      <c r="B36" t="s">
        <v>362</v>
      </c>
      <c r="C36" t="s">
        <v>281</v>
      </c>
      <c r="D36" t="s">
        <v>487</v>
      </c>
      <c r="E36" t="s">
        <v>488</v>
      </c>
      <c r="F36" t="s">
        <v>489</v>
      </c>
      <c r="G36" t="s">
        <v>490</v>
      </c>
      <c r="H36" t="s">
        <v>491</v>
      </c>
      <c r="J36" t="s">
        <v>344</v>
      </c>
    </row>
    <row r="37" spans="1:10">
      <c r="A37">
        <v>36</v>
      </c>
      <c r="B37" t="s">
        <v>362</v>
      </c>
      <c r="C37" t="s">
        <v>281</v>
      </c>
      <c r="D37" t="s">
        <v>492</v>
      </c>
      <c r="E37" t="s">
        <v>493</v>
      </c>
      <c r="F37" t="s">
        <v>494</v>
      </c>
      <c r="G37" t="s">
        <v>495</v>
      </c>
      <c r="I37" t="s">
        <v>496</v>
      </c>
      <c r="J37" t="s">
        <v>344</v>
      </c>
    </row>
    <row r="38" spans="1:10">
      <c r="A38">
        <v>37</v>
      </c>
      <c r="B38" t="s">
        <v>362</v>
      </c>
      <c r="C38" t="s">
        <v>281</v>
      </c>
      <c r="D38" t="s">
        <v>497</v>
      </c>
      <c r="E38" t="s">
        <v>498</v>
      </c>
      <c r="F38" t="s">
        <v>499</v>
      </c>
      <c r="G38" t="s">
        <v>490</v>
      </c>
      <c r="J38" t="s">
        <v>344</v>
      </c>
    </row>
    <row r="39" spans="1:10">
      <c r="A39">
        <v>38</v>
      </c>
      <c r="B39" t="s">
        <v>362</v>
      </c>
      <c r="C39" t="s">
        <v>281</v>
      </c>
      <c r="D39" t="s">
        <v>500</v>
      </c>
      <c r="E39" t="s">
        <v>501</v>
      </c>
      <c r="F39" t="s">
        <v>502</v>
      </c>
      <c r="G39" t="s">
        <v>503</v>
      </c>
      <c r="H39" t="s">
        <v>469</v>
      </c>
      <c r="J39" t="s">
        <v>344</v>
      </c>
    </row>
    <row r="40" spans="1:10">
      <c r="A40">
        <v>39</v>
      </c>
      <c r="B40" t="s">
        <v>362</v>
      </c>
      <c r="C40" t="s">
        <v>281</v>
      </c>
      <c r="D40" t="s">
        <v>504</v>
      </c>
      <c r="E40" t="s">
        <v>505</v>
      </c>
      <c r="F40" t="s">
        <v>506</v>
      </c>
      <c r="G40" t="s">
        <v>374</v>
      </c>
      <c r="J40" t="s">
        <v>344</v>
      </c>
    </row>
    <row r="41" spans="1:10">
      <c r="A41">
        <v>40</v>
      </c>
      <c r="B41" t="s">
        <v>362</v>
      </c>
      <c r="C41" t="s">
        <v>281</v>
      </c>
      <c r="D41" t="s">
        <v>507</v>
      </c>
      <c r="E41" t="s">
        <v>508</v>
      </c>
      <c r="F41" t="s">
        <v>509</v>
      </c>
      <c r="G41" t="s">
        <v>413</v>
      </c>
      <c r="J41" t="s">
        <v>344</v>
      </c>
    </row>
    <row r="42" spans="1:10">
      <c r="A42">
        <v>41</v>
      </c>
      <c r="B42" t="s">
        <v>362</v>
      </c>
      <c r="C42" t="s">
        <v>281</v>
      </c>
      <c r="D42" t="s">
        <v>510</v>
      </c>
      <c r="E42" t="s">
        <v>511</v>
      </c>
      <c r="F42" t="s">
        <v>512</v>
      </c>
      <c r="G42" t="s">
        <v>374</v>
      </c>
      <c r="H42" t="s">
        <v>423</v>
      </c>
      <c r="J42" t="s">
        <v>344</v>
      </c>
    </row>
    <row r="43" spans="1:10">
      <c r="A43">
        <v>42</v>
      </c>
      <c r="B43" t="s">
        <v>362</v>
      </c>
      <c r="C43" t="s">
        <v>281</v>
      </c>
      <c r="D43" t="s">
        <v>513</v>
      </c>
      <c r="E43" t="s">
        <v>514</v>
      </c>
      <c r="F43" t="s">
        <v>515</v>
      </c>
      <c r="G43" t="s">
        <v>371</v>
      </c>
      <c r="H43" t="s">
        <v>516</v>
      </c>
      <c r="J43" t="s">
        <v>344</v>
      </c>
    </row>
    <row r="44" spans="1:10">
      <c r="A44">
        <v>43</v>
      </c>
      <c r="B44" t="s">
        <v>362</v>
      </c>
      <c r="C44" t="s">
        <v>281</v>
      </c>
      <c r="D44" t="s">
        <v>517</v>
      </c>
      <c r="E44" t="s">
        <v>518</v>
      </c>
      <c r="F44" t="s">
        <v>519</v>
      </c>
      <c r="G44" t="s">
        <v>374</v>
      </c>
      <c r="H44" t="s">
        <v>520</v>
      </c>
      <c r="J44" t="s">
        <v>344</v>
      </c>
    </row>
    <row r="45" spans="1:10">
      <c r="A45">
        <v>44</v>
      </c>
      <c r="B45" t="s">
        <v>362</v>
      </c>
      <c r="C45" t="s">
        <v>281</v>
      </c>
      <c r="D45" t="s">
        <v>521</v>
      </c>
      <c r="E45" t="s">
        <v>522</v>
      </c>
      <c r="F45" t="s">
        <v>523</v>
      </c>
      <c r="G45" t="s">
        <v>490</v>
      </c>
      <c r="H45" t="s">
        <v>524</v>
      </c>
      <c r="J45" t="s">
        <v>344</v>
      </c>
    </row>
    <row r="46" spans="1:10">
      <c r="A46">
        <v>45</v>
      </c>
      <c r="B46" t="s">
        <v>362</v>
      </c>
      <c r="C46" t="s">
        <v>281</v>
      </c>
      <c r="D46" t="s">
        <v>525</v>
      </c>
      <c r="E46" t="s">
        <v>526</v>
      </c>
      <c r="F46" t="s">
        <v>527</v>
      </c>
      <c r="G46" t="s">
        <v>374</v>
      </c>
      <c r="H46" t="s">
        <v>528</v>
      </c>
      <c r="J46" t="s">
        <v>344</v>
      </c>
    </row>
    <row r="47" spans="1:10">
      <c r="A47">
        <v>46</v>
      </c>
      <c r="B47" t="s">
        <v>362</v>
      </c>
      <c r="C47" t="s">
        <v>281</v>
      </c>
      <c r="D47" t="s">
        <v>529</v>
      </c>
      <c r="E47" t="s">
        <v>530</v>
      </c>
      <c r="F47" t="s">
        <v>531</v>
      </c>
      <c r="G47" t="s">
        <v>374</v>
      </c>
      <c r="J47" t="s">
        <v>344</v>
      </c>
    </row>
    <row r="48" spans="1:10">
      <c r="A48">
        <v>47</v>
      </c>
      <c r="B48" t="s">
        <v>362</v>
      </c>
      <c r="C48" t="s">
        <v>281</v>
      </c>
      <c r="D48" t="s">
        <v>532</v>
      </c>
      <c r="E48" t="s">
        <v>533</v>
      </c>
      <c r="F48" t="s">
        <v>534</v>
      </c>
      <c r="G48" t="s">
        <v>374</v>
      </c>
      <c r="H48" t="s">
        <v>423</v>
      </c>
      <c r="J48" t="s">
        <v>344</v>
      </c>
    </row>
    <row r="49" spans="1:10">
      <c r="A49">
        <v>48</v>
      </c>
      <c r="B49" t="s">
        <v>362</v>
      </c>
      <c r="C49" t="s">
        <v>281</v>
      </c>
      <c r="D49" t="s">
        <v>535</v>
      </c>
      <c r="E49" t="s">
        <v>536</v>
      </c>
      <c r="F49" t="s">
        <v>537</v>
      </c>
      <c r="G49" t="s">
        <v>374</v>
      </c>
      <c r="J49" t="s">
        <v>344</v>
      </c>
    </row>
    <row r="50" spans="1:10">
      <c r="A50">
        <v>49</v>
      </c>
      <c r="B50" t="s">
        <v>362</v>
      </c>
      <c r="C50" t="s">
        <v>281</v>
      </c>
      <c r="D50" t="s">
        <v>538</v>
      </c>
      <c r="E50" t="s">
        <v>539</v>
      </c>
      <c r="F50" t="s">
        <v>540</v>
      </c>
      <c r="G50" t="s">
        <v>374</v>
      </c>
      <c r="J50" t="s">
        <v>344</v>
      </c>
    </row>
    <row r="51" spans="1:10">
      <c r="A51">
        <v>50</v>
      </c>
      <c r="B51" t="s">
        <v>362</v>
      </c>
      <c r="C51" t="s">
        <v>281</v>
      </c>
      <c r="D51" t="s">
        <v>541</v>
      </c>
      <c r="E51" t="s">
        <v>542</v>
      </c>
      <c r="F51" t="s">
        <v>543</v>
      </c>
      <c r="G51" t="s">
        <v>443</v>
      </c>
      <c r="H51" t="s">
        <v>544</v>
      </c>
      <c r="J51" t="s">
        <v>344</v>
      </c>
    </row>
    <row r="52" spans="1:10">
      <c r="A52">
        <v>51</v>
      </c>
      <c r="B52" t="s">
        <v>362</v>
      </c>
      <c r="C52" t="s">
        <v>281</v>
      </c>
      <c r="D52" t="s">
        <v>545</v>
      </c>
      <c r="E52" t="s">
        <v>546</v>
      </c>
      <c r="F52" t="s">
        <v>547</v>
      </c>
      <c r="G52" t="s">
        <v>490</v>
      </c>
      <c r="J52" t="s">
        <v>344</v>
      </c>
    </row>
    <row r="53" spans="1:10">
      <c r="A53">
        <v>52</v>
      </c>
      <c r="B53" t="s">
        <v>362</v>
      </c>
      <c r="C53" t="s">
        <v>281</v>
      </c>
      <c r="D53" t="s">
        <v>548</v>
      </c>
      <c r="E53" t="s">
        <v>549</v>
      </c>
      <c r="F53" t="s">
        <v>550</v>
      </c>
      <c r="G53" t="s">
        <v>413</v>
      </c>
      <c r="H53" t="s">
        <v>423</v>
      </c>
      <c r="J53" t="s">
        <v>344</v>
      </c>
    </row>
    <row r="54" spans="1:10">
      <c r="A54">
        <v>53</v>
      </c>
      <c r="B54" t="s">
        <v>362</v>
      </c>
      <c r="C54" t="s">
        <v>281</v>
      </c>
      <c r="D54" t="s">
        <v>551</v>
      </c>
      <c r="E54" t="s">
        <v>552</v>
      </c>
      <c r="F54" t="s">
        <v>553</v>
      </c>
      <c r="G54" t="s">
        <v>374</v>
      </c>
      <c r="H54" t="s">
        <v>423</v>
      </c>
      <c r="J54" t="s">
        <v>344</v>
      </c>
    </row>
    <row r="55" spans="1:10">
      <c r="A55">
        <v>54</v>
      </c>
      <c r="B55" t="s">
        <v>362</v>
      </c>
      <c r="C55" t="s">
        <v>281</v>
      </c>
      <c r="D55" t="s">
        <v>554</v>
      </c>
      <c r="E55" t="s">
        <v>555</v>
      </c>
      <c r="F55" t="s">
        <v>556</v>
      </c>
      <c r="G55" t="s">
        <v>374</v>
      </c>
      <c r="H55" t="s">
        <v>557</v>
      </c>
      <c r="J55" t="s">
        <v>344</v>
      </c>
    </row>
    <row r="56" spans="1:10">
      <c r="A56">
        <v>55</v>
      </c>
      <c r="B56" t="s">
        <v>362</v>
      </c>
      <c r="C56" t="s">
        <v>281</v>
      </c>
      <c r="D56" t="s">
        <v>558</v>
      </c>
      <c r="E56" t="s">
        <v>559</v>
      </c>
      <c r="F56" t="s">
        <v>560</v>
      </c>
      <c r="G56" t="s">
        <v>374</v>
      </c>
      <c r="H56" t="s">
        <v>423</v>
      </c>
      <c r="J56" t="s">
        <v>344</v>
      </c>
    </row>
    <row r="57" spans="1:10">
      <c r="A57">
        <v>56</v>
      </c>
      <c r="B57" t="s">
        <v>362</v>
      </c>
      <c r="C57" t="s">
        <v>281</v>
      </c>
      <c r="D57" t="s">
        <v>561</v>
      </c>
      <c r="E57" t="s">
        <v>562</v>
      </c>
      <c r="F57" t="s">
        <v>563</v>
      </c>
      <c r="G57" t="s">
        <v>413</v>
      </c>
      <c r="H57" t="s">
        <v>564</v>
      </c>
      <c r="J57" t="s">
        <v>344</v>
      </c>
    </row>
    <row r="58" spans="1:10">
      <c r="A58">
        <v>57</v>
      </c>
      <c r="B58" t="s">
        <v>362</v>
      </c>
      <c r="C58" t="s">
        <v>281</v>
      </c>
      <c r="D58" t="s">
        <v>565</v>
      </c>
      <c r="E58" t="s">
        <v>566</v>
      </c>
      <c r="F58" t="s">
        <v>567</v>
      </c>
      <c r="G58" t="s">
        <v>413</v>
      </c>
      <c r="H58" t="s">
        <v>568</v>
      </c>
      <c r="J58" t="s">
        <v>344</v>
      </c>
    </row>
    <row r="59" spans="1:10">
      <c r="A59">
        <v>58</v>
      </c>
      <c r="B59" t="s">
        <v>362</v>
      </c>
      <c r="C59" t="s">
        <v>281</v>
      </c>
      <c r="D59" t="s">
        <v>569</v>
      </c>
      <c r="E59" t="s">
        <v>570</v>
      </c>
      <c r="F59" t="s">
        <v>567</v>
      </c>
      <c r="G59" t="s">
        <v>571</v>
      </c>
      <c r="J59" t="s">
        <v>344</v>
      </c>
    </row>
    <row r="60" spans="1:10">
      <c r="A60">
        <v>59</v>
      </c>
      <c r="B60" t="s">
        <v>362</v>
      </c>
      <c r="C60" t="s">
        <v>281</v>
      </c>
      <c r="D60" t="s">
        <v>572</v>
      </c>
      <c r="E60" t="s">
        <v>573</v>
      </c>
      <c r="F60" t="s">
        <v>574</v>
      </c>
      <c r="G60" t="s">
        <v>374</v>
      </c>
      <c r="H60" t="s">
        <v>423</v>
      </c>
      <c r="J60" t="s">
        <v>344</v>
      </c>
    </row>
    <row r="61" spans="1:10">
      <c r="A61">
        <v>60</v>
      </c>
      <c r="B61" t="s">
        <v>362</v>
      </c>
      <c r="C61" t="s">
        <v>281</v>
      </c>
      <c r="D61" t="s">
        <v>575</v>
      </c>
      <c r="E61" t="s">
        <v>576</v>
      </c>
      <c r="F61" t="s">
        <v>577</v>
      </c>
      <c r="G61" t="s">
        <v>413</v>
      </c>
      <c r="H61" t="s">
        <v>423</v>
      </c>
      <c r="J61" t="s">
        <v>344</v>
      </c>
    </row>
    <row r="62" spans="1:10">
      <c r="A62">
        <v>61</v>
      </c>
      <c r="B62" t="s">
        <v>362</v>
      </c>
      <c r="C62" t="s">
        <v>281</v>
      </c>
      <c r="D62" t="s">
        <v>578</v>
      </c>
      <c r="E62" t="s">
        <v>579</v>
      </c>
      <c r="F62" t="s">
        <v>580</v>
      </c>
      <c r="G62" t="s">
        <v>374</v>
      </c>
      <c r="H62" t="s">
        <v>581</v>
      </c>
      <c r="J62" t="s">
        <v>344</v>
      </c>
    </row>
    <row r="63" spans="1:10">
      <c r="A63">
        <v>62</v>
      </c>
      <c r="B63" t="s">
        <v>362</v>
      </c>
      <c r="C63" t="s">
        <v>281</v>
      </c>
      <c r="D63" t="s">
        <v>582</v>
      </c>
      <c r="E63" t="s">
        <v>583</v>
      </c>
      <c r="F63" t="s">
        <v>584</v>
      </c>
      <c r="G63" t="s">
        <v>374</v>
      </c>
      <c r="H63" t="s">
        <v>585</v>
      </c>
      <c r="J63" t="s">
        <v>344</v>
      </c>
    </row>
    <row r="64" spans="1:10">
      <c r="A64">
        <v>63</v>
      </c>
      <c r="B64" t="s">
        <v>362</v>
      </c>
      <c r="C64" t="s">
        <v>281</v>
      </c>
      <c r="D64" t="s">
        <v>586</v>
      </c>
      <c r="E64" t="s">
        <v>587</v>
      </c>
      <c r="F64" t="s">
        <v>588</v>
      </c>
      <c r="G64" t="s">
        <v>589</v>
      </c>
      <c r="H64" t="s">
        <v>590</v>
      </c>
      <c r="J64" t="s">
        <v>344</v>
      </c>
    </row>
    <row r="65" spans="1:10">
      <c r="A65">
        <v>64</v>
      </c>
      <c r="B65" t="s">
        <v>362</v>
      </c>
      <c r="C65" t="s">
        <v>281</v>
      </c>
      <c r="D65" t="s">
        <v>591</v>
      </c>
      <c r="E65" t="s">
        <v>592</v>
      </c>
      <c r="F65" t="s">
        <v>593</v>
      </c>
      <c r="G65" t="s">
        <v>490</v>
      </c>
      <c r="H65" t="s">
        <v>594</v>
      </c>
      <c r="J65" t="s">
        <v>344</v>
      </c>
    </row>
    <row r="66" spans="1:10">
      <c r="A66">
        <v>65</v>
      </c>
      <c r="B66" t="s">
        <v>362</v>
      </c>
      <c r="C66" t="s">
        <v>281</v>
      </c>
      <c r="D66" t="s">
        <v>595</v>
      </c>
      <c r="E66" t="s">
        <v>596</v>
      </c>
      <c r="F66" t="s">
        <v>597</v>
      </c>
      <c r="G66" t="s">
        <v>413</v>
      </c>
      <c r="H66" t="s">
        <v>598</v>
      </c>
      <c r="J66" t="s">
        <v>344</v>
      </c>
    </row>
    <row r="67" spans="1:10">
      <c r="A67">
        <v>66</v>
      </c>
      <c r="B67" t="s">
        <v>362</v>
      </c>
      <c r="C67" t="s">
        <v>281</v>
      </c>
      <c r="D67" t="s">
        <v>599</v>
      </c>
      <c r="E67" t="s">
        <v>600</v>
      </c>
      <c r="F67" t="s">
        <v>601</v>
      </c>
      <c r="G67" t="s">
        <v>374</v>
      </c>
      <c r="H67" t="s">
        <v>602</v>
      </c>
      <c r="J67" t="s">
        <v>344</v>
      </c>
    </row>
    <row r="68" spans="1:10">
      <c r="A68">
        <v>67</v>
      </c>
      <c r="B68" t="s">
        <v>362</v>
      </c>
      <c r="C68" t="s">
        <v>281</v>
      </c>
      <c r="D68" t="s">
        <v>603</v>
      </c>
      <c r="E68" t="s">
        <v>604</v>
      </c>
      <c r="F68" t="s">
        <v>605</v>
      </c>
      <c r="G68" t="s">
        <v>374</v>
      </c>
      <c r="H68" t="s">
        <v>606</v>
      </c>
      <c r="J68" t="s">
        <v>344</v>
      </c>
    </row>
    <row r="69" spans="1:10">
      <c r="A69">
        <v>68</v>
      </c>
      <c r="B69" t="s">
        <v>362</v>
      </c>
      <c r="C69" t="s">
        <v>281</v>
      </c>
      <c r="D69" t="s">
        <v>607</v>
      </c>
      <c r="E69" t="s">
        <v>608</v>
      </c>
      <c r="F69" t="s">
        <v>609</v>
      </c>
      <c r="G69" t="s">
        <v>374</v>
      </c>
      <c r="H69" t="s">
        <v>610</v>
      </c>
      <c r="J69" t="s">
        <v>344</v>
      </c>
    </row>
    <row r="70" spans="1:10">
      <c r="A70">
        <v>69</v>
      </c>
      <c r="B70" t="s">
        <v>362</v>
      </c>
      <c r="C70" t="s">
        <v>281</v>
      </c>
      <c r="D70" t="s">
        <v>611</v>
      </c>
      <c r="E70" t="s">
        <v>612</v>
      </c>
      <c r="F70" t="s">
        <v>613</v>
      </c>
      <c r="G70" t="s">
        <v>374</v>
      </c>
      <c r="H70" t="s">
        <v>614</v>
      </c>
      <c r="J70" t="s">
        <v>344</v>
      </c>
    </row>
    <row r="71" spans="1:10">
      <c r="A71">
        <v>70</v>
      </c>
      <c r="B71" t="s">
        <v>362</v>
      </c>
      <c r="C71" t="s">
        <v>281</v>
      </c>
      <c r="D71" t="s">
        <v>615</v>
      </c>
      <c r="E71" t="s">
        <v>616</v>
      </c>
      <c r="F71" t="s">
        <v>617</v>
      </c>
      <c r="G71" t="s">
        <v>388</v>
      </c>
      <c r="H71" t="s">
        <v>618</v>
      </c>
      <c r="J71" t="s">
        <v>344</v>
      </c>
    </row>
    <row r="72" spans="1:10">
      <c r="A72">
        <v>71</v>
      </c>
      <c r="B72" t="s">
        <v>362</v>
      </c>
      <c r="C72" t="s">
        <v>281</v>
      </c>
      <c r="D72" t="s">
        <v>619</v>
      </c>
      <c r="E72" t="s">
        <v>616</v>
      </c>
      <c r="F72" t="s">
        <v>617</v>
      </c>
      <c r="G72" t="s">
        <v>400</v>
      </c>
      <c r="H72" t="s">
        <v>423</v>
      </c>
      <c r="J72" t="s">
        <v>344</v>
      </c>
    </row>
    <row r="73" spans="1:10">
      <c r="A73">
        <v>72</v>
      </c>
      <c r="B73" t="s">
        <v>362</v>
      </c>
      <c r="C73" t="s">
        <v>281</v>
      </c>
      <c r="D73" t="s">
        <v>620</v>
      </c>
      <c r="E73" t="s">
        <v>621</v>
      </c>
      <c r="F73" t="s">
        <v>622</v>
      </c>
      <c r="G73" t="s">
        <v>374</v>
      </c>
      <c r="H73" t="s">
        <v>623</v>
      </c>
      <c r="J73" t="s">
        <v>344</v>
      </c>
    </row>
    <row r="74" spans="1:10">
      <c r="A74">
        <v>73</v>
      </c>
      <c r="B74" t="s">
        <v>362</v>
      </c>
      <c r="C74" t="s">
        <v>281</v>
      </c>
      <c r="D74" t="s">
        <v>624</v>
      </c>
      <c r="E74" t="s">
        <v>625</v>
      </c>
      <c r="F74" t="s">
        <v>626</v>
      </c>
      <c r="G74" t="s">
        <v>413</v>
      </c>
      <c r="H74" t="s">
        <v>423</v>
      </c>
      <c r="J74" t="s">
        <v>344</v>
      </c>
    </row>
    <row r="75" spans="1:10">
      <c r="A75">
        <v>74</v>
      </c>
      <c r="B75" t="s">
        <v>362</v>
      </c>
      <c r="C75" t="s">
        <v>281</v>
      </c>
      <c r="D75" t="s">
        <v>627</v>
      </c>
      <c r="E75" t="s">
        <v>628</v>
      </c>
      <c r="F75" t="s">
        <v>629</v>
      </c>
      <c r="G75" t="s">
        <v>630</v>
      </c>
      <c r="H75" t="s">
        <v>631</v>
      </c>
      <c r="J75" t="s">
        <v>344</v>
      </c>
    </row>
    <row r="76" spans="1:10">
      <c r="A76">
        <v>75</v>
      </c>
      <c r="B76" t="s">
        <v>362</v>
      </c>
      <c r="C76" t="s">
        <v>281</v>
      </c>
      <c r="D76" t="s">
        <v>632</v>
      </c>
      <c r="E76" t="s">
        <v>633</v>
      </c>
      <c r="F76" t="s">
        <v>634</v>
      </c>
      <c r="G76" t="s">
        <v>400</v>
      </c>
      <c r="H76" t="s">
        <v>635</v>
      </c>
      <c r="J76" t="s">
        <v>344</v>
      </c>
    </row>
    <row r="77" spans="1:10">
      <c r="A77">
        <v>76</v>
      </c>
      <c r="B77" t="s">
        <v>362</v>
      </c>
      <c r="C77" t="s">
        <v>281</v>
      </c>
      <c r="D77" t="s">
        <v>636</v>
      </c>
      <c r="E77" t="s">
        <v>637</v>
      </c>
      <c r="F77" t="s">
        <v>638</v>
      </c>
      <c r="G77" t="s">
        <v>409</v>
      </c>
      <c r="J77" t="s">
        <v>344</v>
      </c>
    </row>
    <row r="78" spans="1:10">
      <c r="A78">
        <v>77</v>
      </c>
      <c r="B78" t="s">
        <v>362</v>
      </c>
      <c r="C78" t="s">
        <v>281</v>
      </c>
      <c r="D78" t="s">
        <v>639</v>
      </c>
      <c r="E78" t="s">
        <v>640</v>
      </c>
      <c r="F78" t="s">
        <v>641</v>
      </c>
      <c r="G78" t="s">
        <v>374</v>
      </c>
      <c r="H78" t="s">
        <v>642</v>
      </c>
      <c r="J78" t="s">
        <v>344</v>
      </c>
    </row>
    <row r="79" spans="1:10">
      <c r="A79">
        <v>78</v>
      </c>
      <c r="B79" t="s">
        <v>362</v>
      </c>
      <c r="C79" t="s">
        <v>281</v>
      </c>
      <c r="D79" t="s">
        <v>643</v>
      </c>
      <c r="E79" t="s">
        <v>644</v>
      </c>
      <c r="F79" t="s">
        <v>645</v>
      </c>
      <c r="G79" t="s">
        <v>374</v>
      </c>
      <c r="H79" t="s">
        <v>646</v>
      </c>
      <c r="J79" t="s">
        <v>344</v>
      </c>
    </row>
    <row r="80" spans="1:10">
      <c r="A80">
        <v>79</v>
      </c>
      <c r="B80" t="s">
        <v>362</v>
      </c>
      <c r="C80" t="s">
        <v>281</v>
      </c>
      <c r="D80" t="s">
        <v>647</v>
      </c>
      <c r="E80" t="s">
        <v>648</v>
      </c>
      <c r="F80" t="s">
        <v>649</v>
      </c>
      <c r="G80" t="s">
        <v>374</v>
      </c>
      <c r="J80" t="s">
        <v>344</v>
      </c>
    </row>
    <row r="81" spans="1:10">
      <c r="A81">
        <v>80</v>
      </c>
      <c r="B81" t="s">
        <v>362</v>
      </c>
      <c r="C81" t="s">
        <v>281</v>
      </c>
      <c r="D81" t="s">
        <v>650</v>
      </c>
      <c r="E81" t="s">
        <v>651</v>
      </c>
      <c r="F81" t="s">
        <v>652</v>
      </c>
      <c r="G81" t="s">
        <v>374</v>
      </c>
      <c r="H81" t="s">
        <v>653</v>
      </c>
      <c r="J81" t="s">
        <v>344</v>
      </c>
    </row>
    <row r="82" spans="1:10">
      <c r="A82">
        <v>81</v>
      </c>
      <c r="B82" t="s">
        <v>362</v>
      </c>
      <c r="C82" t="s">
        <v>281</v>
      </c>
      <c r="D82" t="s">
        <v>654</v>
      </c>
      <c r="E82" t="s">
        <v>655</v>
      </c>
      <c r="F82" t="s">
        <v>656</v>
      </c>
      <c r="G82" t="s">
        <v>374</v>
      </c>
      <c r="H82" t="s">
        <v>657</v>
      </c>
      <c r="J82" t="s">
        <v>344</v>
      </c>
    </row>
    <row r="83" spans="1:10">
      <c r="A83">
        <v>82</v>
      </c>
      <c r="B83" t="s">
        <v>362</v>
      </c>
      <c r="C83" t="s">
        <v>281</v>
      </c>
      <c r="D83" t="s">
        <v>658</v>
      </c>
      <c r="E83" t="s">
        <v>659</v>
      </c>
      <c r="F83" t="s">
        <v>660</v>
      </c>
      <c r="G83" t="s">
        <v>661</v>
      </c>
      <c r="J83" t="s">
        <v>344</v>
      </c>
    </row>
    <row r="84" spans="1:10">
      <c r="A84">
        <v>83</v>
      </c>
      <c r="B84" t="s">
        <v>362</v>
      </c>
      <c r="C84" t="s">
        <v>281</v>
      </c>
      <c r="D84" t="s">
        <v>662</v>
      </c>
      <c r="E84" t="s">
        <v>663</v>
      </c>
      <c r="F84" t="s">
        <v>392</v>
      </c>
      <c r="G84" t="s">
        <v>433</v>
      </c>
      <c r="J84" t="s">
        <v>344</v>
      </c>
    </row>
    <row r="85" spans="1:10">
      <c r="A85">
        <v>84</v>
      </c>
      <c r="B85" t="s">
        <v>362</v>
      </c>
      <c r="C85" t="s">
        <v>281</v>
      </c>
      <c r="D85" t="s">
        <v>664</v>
      </c>
      <c r="E85" t="s">
        <v>665</v>
      </c>
      <c r="F85" t="s">
        <v>666</v>
      </c>
      <c r="G85" t="s">
        <v>400</v>
      </c>
      <c r="J85" t="s">
        <v>344</v>
      </c>
    </row>
    <row r="86" spans="1:10">
      <c r="A86">
        <v>85</v>
      </c>
      <c r="B86" t="s">
        <v>362</v>
      </c>
      <c r="C86" t="s">
        <v>281</v>
      </c>
      <c r="D86" t="s">
        <v>667</v>
      </c>
      <c r="E86" t="s">
        <v>668</v>
      </c>
      <c r="F86" t="s">
        <v>617</v>
      </c>
      <c r="G86" t="s">
        <v>669</v>
      </c>
      <c r="H86" t="s">
        <v>618</v>
      </c>
      <c r="J86" t="s">
        <v>344</v>
      </c>
    </row>
    <row r="87" spans="1:10">
      <c r="A87">
        <v>86</v>
      </c>
      <c r="B87" t="s">
        <v>362</v>
      </c>
      <c r="C87" t="s">
        <v>281</v>
      </c>
      <c r="D87" t="s">
        <v>670</v>
      </c>
      <c r="E87" t="s">
        <v>671</v>
      </c>
      <c r="F87" t="s">
        <v>672</v>
      </c>
      <c r="G87" t="s">
        <v>413</v>
      </c>
      <c r="J87" t="s">
        <v>344</v>
      </c>
    </row>
    <row r="88" spans="1:10">
      <c r="A88">
        <v>87</v>
      </c>
      <c r="B88" t="s">
        <v>362</v>
      </c>
      <c r="C88" t="s">
        <v>281</v>
      </c>
      <c r="D88" t="s">
        <v>673</v>
      </c>
      <c r="E88" t="s">
        <v>674</v>
      </c>
      <c r="F88" t="s">
        <v>675</v>
      </c>
      <c r="G88" t="s">
        <v>374</v>
      </c>
      <c r="J88" t="s">
        <v>344</v>
      </c>
    </row>
    <row r="89" spans="1:10">
      <c r="A89">
        <v>88</v>
      </c>
      <c r="B89" t="s">
        <v>362</v>
      </c>
      <c r="C89" t="s">
        <v>281</v>
      </c>
      <c r="D89" t="s">
        <v>676</v>
      </c>
      <c r="E89" t="s">
        <v>677</v>
      </c>
      <c r="F89" t="s">
        <v>678</v>
      </c>
      <c r="G89" t="s">
        <v>409</v>
      </c>
      <c r="J89" t="s">
        <v>344</v>
      </c>
    </row>
    <row r="90" spans="1:10">
      <c r="A90">
        <v>89</v>
      </c>
      <c r="B90" t="s">
        <v>362</v>
      </c>
      <c r="C90" t="s">
        <v>281</v>
      </c>
      <c r="D90" t="s">
        <v>679</v>
      </c>
      <c r="E90" t="s">
        <v>680</v>
      </c>
      <c r="F90" t="s">
        <v>681</v>
      </c>
      <c r="G90" t="s">
        <v>371</v>
      </c>
      <c r="J90" t="s">
        <v>344</v>
      </c>
    </row>
    <row r="91" spans="1:10">
      <c r="A91">
        <v>90</v>
      </c>
      <c r="B91" t="s">
        <v>362</v>
      </c>
      <c r="C91" t="s">
        <v>281</v>
      </c>
      <c r="D91" t="s">
        <v>682</v>
      </c>
      <c r="E91" t="s">
        <v>683</v>
      </c>
      <c r="F91" t="s">
        <v>684</v>
      </c>
      <c r="G91" t="s">
        <v>374</v>
      </c>
      <c r="H91" t="s">
        <v>685</v>
      </c>
      <c r="J91" t="s">
        <v>344</v>
      </c>
    </row>
    <row r="92" spans="1:10">
      <c r="A92">
        <v>91</v>
      </c>
      <c r="B92" t="s">
        <v>362</v>
      </c>
      <c r="C92" t="s">
        <v>281</v>
      </c>
      <c r="D92" t="s">
        <v>686</v>
      </c>
      <c r="E92" t="s">
        <v>687</v>
      </c>
      <c r="F92" t="s">
        <v>392</v>
      </c>
      <c r="G92" t="s">
        <v>688</v>
      </c>
      <c r="J92" t="s">
        <v>344</v>
      </c>
    </row>
    <row r="93" spans="1:10">
      <c r="A93">
        <v>92</v>
      </c>
      <c r="B93" t="s">
        <v>362</v>
      </c>
      <c r="C93" t="s">
        <v>281</v>
      </c>
      <c r="D93" t="s">
        <v>689</v>
      </c>
      <c r="E93" t="s">
        <v>690</v>
      </c>
      <c r="F93" t="s">
        <v>691</v>
      </c>
      <c r="G93" t="s">
        <v>371</v>
      </c>
      <c r="J93" t="s">
        <v>344</v>
      </c>
    </row>
    <row r="94" spans="1:10">
      <c r="A94">
        <v>93</v>
      </c>
      <c r="B94" t="s">
        <v>362</v>
      </c>
      <c r="C94" t="s">
        <v>281</v>
      </c>
      <c r="D94" t="s">
        <v>692</v>
      </c>
      <c r="E94" t="s">
        <v>693</v>
      </c>
      <c r="F94" t="s">
        <v>694</v>
      </c>
      <c r="G94" t="s">
        <v>374</v>
      </c>
      <c r="H94" t="s">
        <v>695</v>
      </c>
      <c r="J94" t="s">
        <v>344</v>
      </c>
    </row>
    <row r="95" spans="1:10">
      <c r="A95">
        <v>94</v>
      </c>
      <c r="B95" t="s">
        <v>362</v>
      </c>
      <c r="C95" t="s">
        <v>281</v>
      </c>
      <c r="D95" t="s">
        <v>696</v>
      </c>
      <c r="E95" t="s">
        <v>697</v>
      </c>
      <c r="F95" t="s">
        <v>698</v>
      </c>
      <c r="G95" t="s">
        <v>374</v>
      </c>
      <c r="H95" t="s">
        <v>699</v>
      </c>
      <c r="J95" t="s">
        <v>344</v>
      </c>
    </row>
    <row r="96" spans="1:10">
      <c r="A96">
        <v>95</v>
      </c>
      <c r="B96" t="s">
        <v>362</v>
      </c>
      <c r="C96" t="s">
        <v>281</v>
      </c>
      <c r="D96" t="s">
        <v>700</v>
      </c>
      <c r="E96" t="s">
        <v>701</v>
      </c>
      <c r="F96" t="s">
        <v>702</v>
      </c>
      <c r="G96" t="s">
        <v>458</v>
      </c>
      <c r="H96" t="s">
        <v>703</v>
      </c>
      <c r="J96" t="s">
        <v>344</v>
      </c>
    </row>
    <row r="97" spans="1:10">
      <c r="A97">
        <v>96</v>
      </c>
      <c r="B97" t="s">
        <v>362</v>
      </c>
      <c r="C97" t="s">
        <v>281</v>
      </c>
      <c r="D97" t="s">
        <v>704</v>
      </c>
      <c r="E97" t="s">
        <v>701</v>
      </c>
      <c r="F97" t="s">
        <v>705</v>
      </c>
      <c r="G97" t="s">
        <v>371</v>
      </c>
      <c r="H97" t="s">
        <v>703</v>
      </c>
      <c r="J97" t="s">
        <v>344</v>
      </c>
    </row>
    <row r="98" spans="1:10">
      <c r="A98">
        <v>97</v>
      </c>
      <c r="B98" t="s">
        <v>362</v>
      </c>
      <c r="C98" t="s">
        <v>281</v>
      </c>
      <c r="D98" t="s">
        <v>706</v>
      </c>
      <c r="E98" t="s">
        <v>707</v>
      </c>
      <c r="F98" t="s">
        <v>708</v>
      </c>
      <c r="G98" t="s">
        <v>400</v>
      </c>
      <c r="H98" t="s">
        <v>709</v>
      </c>
      <c r="J98" t="s">
        <v>344</v>
      </c>
    </row>
    <row r="99" spans="1:10">
      <c r="A99">
        <v>98</v>
      </c>
      <c r="B99" t="s">
        <v>362</v>
      </c>
      <c r="C99" t="s">
        <v>281</v>
      </c>
      <c r="D99" t="s">
        <v>710</v>
      </c>
      <c r="E99" t="s">
        <v>711</v>
      </c>
      <c r="F99" t="s">
        <v>712</v>
      </c>
      <c r="G99" t="s">
        <v>413</v>
      </c>
      <c r="H99" t="s">
        <v>713</v>
      </c>
      <c r="J99" t="s">
        <v>344</v>
      </c>
    </row>
    <row r="100" spans="1:10">
      <c r="A100">
        <v>99</v>
      </c>
      <c r="B100" t="s">
        <v>362</v>
      </c>
      <c r="C100" t="s">
        <v>281</v>
      </c>
      <c r="D100" t="s">
        <v>714</v>
      </c>
      <c r="E100" t="s">
        <v>715</v>
      </c>
      <c r="F100" t="s">
        <v>716</v>
      </c>
      <c r="G100" t="s">
        <v>371</v>
      </c>
      <c r="H100" t="s">
        <v>598</v>
      </c>
      <c r="J100" t="s">
        <v>344</v>
      </c>
    </row>
    <row r="101" spans="1:10">
      <c r="A101">
        <v>100</v>
      </c>
      <c r="B101" t="s">
        <v>362</v>
      </c>
      <c r="C101" t="s">
        <v>281</v>
      </c>
      <c r="D101" t="s">
        <v>717</v>
      </c>
      <c r="E101" t="s">
        <v>718</v>
      </c>
      <c r="F101" t="s">
        <v>719</v>
      </c>
      <c r="G101" t="s">
        <v>374</v>
      </c>
      <c r="J101" t="s">
        <v>344</v>
      </c>
    </row>
    <row r="102" spans="1:10">
      <c r="A102">
        <v>101</v>
      </c>
      <c r="B102" t="s">
        <v>362</v>
      </c>
      <c r="C102" t="s">
        <v>281</v>
      </c>
      <c r="D102" t="s">
        <v>720</v>
      </c>
      <c r="E102" t="s">
        <v>721</v>
      </c>
      <c r="F102" t="s">
        <v>722</v>
      </c>
      <c r="G102" t="s">
        <v>374</v>
      </c>
      <c r="H102" t="s">
        <v>723</v>
      </c>
      <c r="J102" t="s">
        <v>344</v>
      </c>
    </row>
    <row r="103" spans="1:10">
      <c r="A103">
        <v>102</v>
      </c>
      <c r="B103" t="s">
        <v>362</v>
      </c>
      <c r="C103" t="s">
        <v>281</v>
      </c>
      <c r="D103" t="s">
        <v>724</v>
      </c>
      <c r="E103" t="s">
        <v>725</v>
      </c>
      <c r="F103" t="s">
        <v>726</v>
      </c>
      <c r="G103" t="s">
        <v>374</v>
      </c>
      <c r="H103" t="s">
        <v>727</v>
      </c>
      <c r="J103" t="s">
        <v>344</v>
      </c>
    </row>
    <row r="104" spans="1:10">
      <c r="A104">
        <v>103</v>
      </c>
      <c r="B104" t="s">
        <v>362</v>
      </c>
      <c r="C104" t="s">
        <v>281</v>
      </c>
      <c r="D104" t="s">
        <v>728</v>
      </c>
      <c r="E104" t="s">
        <v>729</v>
      </c>
      <c r="F104" t="s">
        <v>730</v>
      </c>
      <c r="G104" t="s">
        <v>374</v>
      </c>
      <c r="J104" t="s">
        <v>344</v>
      </c>
    </row>
    <row r="105" spans="1:10">
      <c r="A105">
        <v>104</v>
      </c>
      <c r="B105" t="s">
        <v>362</v>
      </c>
      <c r="C105" t="s">
        <v>281</v>
      </c>
      <c r="D105" t="s">
        <v>731</v>
      </c>
      <c r="E105" t="s">
        <v>732</v>
      </c>
      <c r="F105" t="s">
        <v>733</v>
      </c>
      <c r="G105" t="s">
        <v>413</v>
      </c>
      <c r="J105" t="s">
        <v>344</v>
      </c>
    </row>
    <row r="106" spans="1:10">
      <c r="A106">
        <v>105</v>
      </c>
      <c r="B106" t="s">
        <v>362</v>
      </c>
      <c r="C106" t="s">
        <v>281</v>
      </c>
      <c r="D106" t="s">
        <v>734</v>
      </c>
      <c r="E106" t="s">
        <v>735</v>
      </c>
      <c r="F106" t="s">
        <v>736</v>
      </c>
      <c r="G106" t="s">
        <v>374</v>
      </c>
      <c r="H106" t="s">
        <v>737</v>
      </c>
      <c r="J106" t="s">
        <v>344</v>
      </c>
    </row>
    <row r="107" spans="1:10">
      <c r="A107">
        <v>106</v>
      </c>
      <c r="B107" t="s">
        <v>362</v>
      </c>
      <c r="C107" t="s">
        <v>281</v>
      </c>
      <c r="D107" t="s">
        <v>738</v>
      </c>
      <c r="E107" t="s">
        <v>739</v>
      </c>
      <c r="F107" t="s">
        <v>740</v>
      </c>
      <c r="G107" t="s">
        <v>374</v>
      </c>
      <c r="H107" t="s">
        <v>741</v>
      </c>
      <c r="J107" t="s">
        <v>344</v>
      </c>
    </row>
    <row r="108" spans="1:10">
      <c r="A108">
        <v>107</v>
      </c>
      <c r="B108" t="s">
        <v>362</v>
      </c>
      <c r="C108" t="s">
        <v>281</v>
      </c>
      <c r="D108" t="s">
        <v>742</v>
      </c>
      <c r="E108" t="s">
        <v>743</v>
      </c>
      <c r="F108" t="s">
        <v>744</v>
      </c>
      <c r="G108" t="s">
        <v>374</v>
      </c>
      <c r="H108" t="s">
        <v>745</v>
      </c>
      <c r="J108" t="s">
        <v>344</v>
      </c>
    </row>
    <row r="109" spans="1:10">
      <c r="A109">
        <v>108</v>
      </c>
      <c r="B109" t="s">
        <v>362</v>
      </c>
      <c r="C109" t="s">
        <v>281</v>
      </c>
      <c r="D109" t="s">
        <v>746</v>
      </c>
      <c r="E109" t="s">
        <v>747</v>
      </c>
      <c r="F109" t="s">
        <v>748</v>
      </c>
      <c r="G109" t="s">
        <v>374</v>
      </c>
      <c r="H109" t="s">
        <v>749</v>
      </c>
      <c r="J109" t="s">
        <v>344</v>
      </c>
    </row>
    <row r="110" spans="1:10">
      <c r="A110">
        <v>109</v>
      </c>
      <c r="B110" t="s">
        <v>362</v>
      </c>
      <c r="C110" t="s">
        <v>281</v>
      </c>
      <c r="D110" t="s">
        <v>750</v>
      </c>
      <c r="E110" t="s">
        <v>751</v>
      </c>
      <c r="F110" t="s">
        <v>752</v>
      </c>
      <c r="G110" t="s">
        <v>753</v>
      </c>
      <c r="H110" t="s">
        <v>754</v>
      </c>
      <c r="J110" t="s">
        <v>344</v>
      </c>
    </row>
    <row r="111" spans="1:10">
      <c r="A111">
        <v>110</v>
      </c>
      <c r="B111" t="s">
        <v>362</v>
      </c>
      <c r="C111" t="s">
        <v>281</v>
      </c>
      <c r="D111" t="s">
        <v>755</v>
      </c>
      <c r="E111" t="s">
        <v>756</v>
      </c>
      <c r="F111" t="s">
        <v>757</v>
      </c>
      <c r="G111" t="s">
        <v>758</v>
      </c>
      <c r="H111" t="s">
        <v>759</v>
      </c>
      <c r="J111" t="s">
        <v>344</v>
      </c>
    </row>
    <row r="112" spans="1:10">
      <c r="A112">
        <v>111</v>
      </c>
      <c r="B112" t="s">
        <v>362</v>
      </c>
      <c r="C112" t="s">
        <v>281</v>
      </c>
      <c r="D112" t="s">
        <v>760</v>
      </c>
      <c r="E112" t="s">
        <v>761</v>
      </c>
      <c r="F112" t="s">
        <v>638</v>
      </c>
      <c r="G112" t="s">
        <v>374</v>
      </c>
      <c r="H112" t="s">
        <v>762</v>
      </c>
      <c r="J112" t="s">
        <v>344</v>
      </c>
    </row>
    <row r="113" spans="1:10">
      <c r="A113">
        <v>112</v>
      </c>
      <c r="B113" t="s">
        <v>362</v>
      </c>
      <c r="C113" t="s">
        <v>281</v>
      </c>
      <c r="D113" t="s">
        <v>763</v>
      </c>
      <c r="E113" t="s">
        <v>764</v>
      </c>
      <c r="F113" t="s">
        <v>765</v>
      </c>
      <c r="G113" t="s">
        <v>374</v>
      </c>
      <c r="H113" t="s">
        <v>766</v>
      </c>
      <c r="J113" t="s">
        <v>344</v>
      </c>
    </row>
    <row r="114" spans="1:10">
      <c r="A114">
        <v>113</v>
      </c>
      <c r="B114" t="s">
        <v>362</v>
      </c>
      <c r="C114" t="s">
        <v>281</v>
      </c>
      <c r="D114" t="s">
        <v>767</v>
      </c>
      <c r="E114" t="s">
        <v>768</v>
      </c>
      <c r="F114" t="s">
        <v>769</v>
      </c>
      <c r="G114" t="s">
        <v>589</v>
      </c>
      <c r="H114" t="s">
        <v>770</v>
      </c>
      <c r="J114" t="s">
        <v>344</v>
      </c>
    </row>
    <row r="115" spans="1:10">
      <c r="A115">
        <v>114</v>
      </c>
      <c r="B115" t="s">
        <v>362</v>
      </c>
      <c r="C115" t="s">
        <v>281</v>
      </c>
      <c r="D115" t="s">
        <v>771</v>
      </c>
      <c r="E115" t="s">
        <v>772</v>
      </c>
      <c r="F115" t="s">
        <v>773</v>
      </c>
      <c r="G115" t="s">
        <v>374</v>
      </c>
      <c r="H115" t="s">
        <v>774</v>
      </c>
      <c r="J115" t="s">
        <v>344</v>
      </c>
    </row>
    <row r="116" spans="1:10">
      <c r="A116">
        <v>115</v>
      </c>
      <c r="B116" t="s">
        <v>362</v>
      </c>
      <c r="C116" t="s">
        <v>281</v>
      </c>
      <c r="D116" t="s">
        <v>775</v>
      </c>
      <c r="E116" t="s">
        <v>776</v>
      </c>
      <c r="F116" t="s">
        <v>777</v>
      </c>
      <c r="G116" t="s">
        <v>374</v>
      </c>
      <c r="H116" t="s">
        <v>778</v>
      </c>
      <c r="J116" t="s">
        <v>344</v>
      </c>
    </row>
    <row r="117" spans="1:10">
      <c r="A117">
        <v>116</v>
      </c>
      <c r="B117" t="s">
        <v>362</v>
      </c>
      <c r="C117" t="s">
        <v>281</v>
      </c>
      <c r="D117" t="s">
        <v>779</v>
      </c>
      <c r="E117" t="s">
        <v>780</v>
      </c>
      <c r="F117" t="s">
        <v>781</v>
      </c>
      <c r="G117" t="s">
        <v>371</v>
      </c>
      <c r="H117" t="s">
        <v>782</v>
      </c>
      <c r="J117" t="s">
        <v>344</v>
      </c>
    </row>
    <row r="118" spans="1:10">
      <c r="A118">
        <v>117</v>
      </c>
      <c r="B118" t="s">
        <v>362</v>
      </c>
      <c r="C118" t="s">
        <v>281</v>
      </c>
      <c r="D118" t="s">
        <v>783</v>
      </c>
      <c r="E118" t="s">
        <v>784</v>
      </c>
      <c r="F118" t="s">
        <v>785</v>
      </c>
      <c r="G118" t="s">
        <v>374</v>
      </c>
      <c r="H118" t="s">
        <v>786</v>
      </c>
      <c r="J118" t="s">
        <v>344</v>
      </c>
    </row>
    <row r="119" spans="1:10">
      <c r="A119">
        <v>118</v>
      </c>
      <c r="B119" t="s">
        <v>362</v>
      </c>
      <c r="C119" t="s">
        <v>281</v>
      </c>
      <c r="D119" t="s">
        <v>787</v>
      </c>
      <c r="E119" t="s">
        <v>788</v>
      </c>
      <c r="F119" t="s">
        <v>789</v>
      </c>
      <c r="G119" t="s">
        <v>371</v>
      </c>
      <c r="J119" t="s">
        <v>344</v>
      </c>
    </row>
    <row r="120" spans="1:10">
      <c r="A120">
        <v>119</v>
      </c>
      <c r="B120" t="s">
        <v>362</v>
      </c>
      <c r="C120" t="s">
        <v>281</v>
      </c>
      <c r="D120" t="s">
        <v>790</v>
      </c>
      <c r="E120" t="s">
        <v>791</v>
      </c>
      <c r="F120" t="s">
        <v>792</v>
      </c>
      <c r="G120" t="s">
        <v>413</v>
      </c>
      <c r="J120" t="s">
        <v>344</v>
      </c>
    </row>
    <row r="121" spans="1:10">
      <c r="A121">
        <v>120</v>
      </c>
      <c r="B121" t="s">
        <v>362</v>
      </c>
      <c r="C121" t="s">
        <v>281</v>
      </c>
      <c r="D121" t="s">
        <v>793</v>
      </c>
      <c r="E121" t="s">
        <v>794</v>
      </c>
      <c r="F121" t="s">
        <v>795</v>
      </c>
      <c r="G121" t="s">
        <v>374</v>
      </c>
      <c r="H121" t="s">
        <v>796</v>
      </c>
      <c r="I121" t="s">
        <v>797</v>
      </c>
      <c r="J121" t="s">
        <v>344</v>
      </c>
    </row>
    <row r="122" spans="1:10">
      <c r="A122">
        <v>121</v>
      </c>
      <c r="B122" t="s">
        <v>362</v>
      </c>
      <c r="C122" t="s">
        <v>281</v>
      </c>
      <c r="D122" t="s">
        <v>798</v>
      </c>
      <c r="E122" t="s">
        <v>799</v>
      </c>
      <c r="F122" t="s">
        <v>800</v>
      </c>
      <c r="G122" t="s">
        <v>374</v>
      </c>
      <c r="J122" t="s">
        <v>344</v>
      </c>
    </row>
    <row r="123" spans="1:10">
      <c r="A123">
        <v>122</v>
      </c>
      <c r="B123" t="s">
        <v>362</v>
      </c>
      <c r="C123" t="s">
        <v>281</v>
      </c>
      <c r="D123" t="s">
        <v>801</v>
      </c>
      <c r="E123" t="s">
        <v>802</v>
      </c>
      <c r="F123" t="s">
        <v>803</v>
      </c>
      <c r="G123" t="s">
        <v>371</v>
      </c>
      <c r="J123" t="s">
        <v>344</v>
      </c>
    </row>
    <row r="124" spans="1:10">
      <c r="A124">
        <v>123</v>
      </c>
      <c r="B124" t="s">
        <v>362</v>
      </c>
      <c r="C124" t="s">
        <v>281</v>
      </c>
      <c r="D124" t="s">
        <v>804</v>
      </c>
      <c r="E124" t="s">
        <v>805</v>
      </c>
      <c r="F124" t="s">
        <v>806</v>
      </c>
      <c r="G124" t="s">
        <v>374</v>
      </c>
      <c r="H124" t="s">
        <v>807</v>
      </c>
      <c r="J124" t="s">
        <v>344</v>
      </c>
    </row>
    <row r="125" spans="1:10">
      <c r="A125">
        <v>124</v>
      </c>
      <c r="B125" t="s">
        <v>362</v>
      </c>
      <c r="C125" t="s">
        <v>281</v>
      </c>
      <c r="D125" t="s">
        <v>808</v>
      </c>
      <c r="E125" t="s">
        <v>809</v>
      </c>
      <c r="F125" t="s">
        <v>810</v>
      </c>
      <c r="G125" t="s">
        <v>433</v>
      </c>
      <c r="J125" t="s">
        <v>344</v>
      </c>
    </row>
    <row r="126" spans="1:10">
      <c r="A126">
        <v>125</v>
      </c>
      <c r="B126" t="s">
        <v>362</v>
      </c>
      <c r="C126" t="s">
        <v>281</v>
      </c>
      <c r="D126" t="s">
        <v>811</v>
      </c>
      <c r="E126" t="s">
        <v>812</v>
      </c>
      <c r="F126" t="s">
        <v>813</v>
      </c>
      <c r="G126" t="s">
        <v>413</v>
      </c>
      <c r="J126" t="s">
        <v>344</v>
      </c>
    </row>
    <row r="127" spans="1:10">
      <c r="A127">
        <v>126</v>
      </c>
      <c r="B127" t="s">
        <v>362</v>
      </c>
      <c r="C127" t="s">
        <v>281</v>
      </c>
      <c r="D127" t="s">
        <v>814</v>
      </c>
      <c r="E127" t="s">
        <v>815</v>
      </c>
      <c r="F127" t="s">
        <v>816</v>
      </c>
      <c r="G127" t="s">
        <v>409</v>
      </c>
      <c r="J127" t="s">
        <v>344</v>
      </c>
    </row>
    <row r="128" spans="1:10">
      <c r="A128">
        <v>127</v>
      </c>
      <c r="B128" t="s">
        <v>362</v>
      </c>
      <c r="C128" t="s">
        <v>281</v>
      </c>
      <c r="D128" t="s">
        <v>817</v>
      </c>
      <c r="E128" t="s">
        <v>818</v>
      </c>
      <c r="F128" t="s">
        <v>819</v>
      </c>
      <c r="G128" t="s">
        <v>820</v>
      </c>
      <c r="H128" t="s">
        <v>821</v>
      </c>
      <c r="J128" t="s">
        <v>344</v>
      </c>
    </row>
    <row r="129" spans="1:10">
      <c r="A129">
        <v>128</v>
      </c>
      <c r="B129" t="s">
        <v>362</v>
      </c>
      <c r="C129" t="s">
        <v>281</v>
      </c>
      <c r="D129" t="s">
        <v>822</v>
      </c>
      <c r="E129" t="s">
        <v>823</v>
      </c>
      <c r="F129" t="s">
        <v>824</v>
      </c>
      <c r="G129" t="s">
        <v>409</v>
      </c>
      <c r="J129" t="s">
        <v>344</v>
      </c>
    </row>
    <row r="130" spans="1:10">
      <c r="A130">
        <v>129</v>
      </c>
      <c r="B130" t="s">
        <v>362</v>
      </c>
      <c r="C130" t="s">
        <v>281</v>
      </c>
      <c r="D130" t="s">
        <v>825</v>
      </c>
      <c r="E130" t="s">
        <v>826</v>
      </c>
      <c r="F130" t="s">
        <v>827</v>
      </c>
      <c r="G130" t="s">
        <v>413</v>
      </c>
      <c r="J130" t="s">
        <v>344</v>
      </c>
    </row>
    <row r="131" spans="1:10">
      <c r="A131">
        <v>130</v>
      </c>
      <c r="B131" t="s">
        <v>362</v>
      </c>
      <c r="C131" t="s">
        <v>281</v>
      </c>
      <c r="D131" t="s">
        <v>828</v>
      </c>
      <c r="E131" t="s">
        <v>829</v>
      </c>
      <c r="F131" t="s">
        <v>830</v>
      </c>
      <c r="G131" t="s">
        <v>374</v>
      </c>
      <c r="J131" t="s">
        <v>344</v>
      </c>
    </row>
    <row r="132" spans="1:10">
      <c r="A132">
        <v>131</v>
      </c>
      <c r="B132" t="s">
        <v>362</v>
      </c>
      <c r="C132" t="s">
        <v>281</v>
      </c>
      <c r="D132" t="s">
        <v>831</v>
      </c>
      <c r="E132" t="s">
        <v>832</v>
      </c>
      <c r="F132" t="s">
        <v>833</v>
      </c>
      <c r="G132" t="s">
        <v>413</v>
      </c>
      <c r="J132" t="s">
        <v>344</v>
      </c>
    </row>
    <row r="133" spans="1:10">
      <c r="A133">
        <v>132</v>
      </c>
      <c r="B133" t="s">
        <v>362</v>
      </c>
      <c r="C133" t="s">
        <v>281</v>
      </c>
      <c r="D133" t="s">
        <v>834</v>
      </c>
      <c r="E133" t="s">
        <v>835</v>
      </c>
      <c r="F133" t="s">
        <v>836</v>
      </c>
      <c r="G133" t="s">
        <v>490</v>
      </c>
      <c r="H133" t="s">
        <v>837</v>
      </c>
      <c r="J133" t="s">
        <v>344</v>
      </c>
    </row>
    <row r="134" spans="1:10">
      <c r="A134">
        <v>133</v>
      </c>
      <c r="B134" t="s">
        <v>362</v>
      </c>
      <c r="C134" t="s">
        <v>281</v>
      </c>
      <c r="D134" t="s">
        <v>838</v>
      </c>
      <c r="E134" t="s">
        <v>839</v>
      </c>
      <c r="F134" t="s">
        <v>840</v>
      </c>
      <c r="G134" t="s">
        <v>400</v>
      </c>
      <c r="H134" t="s">
        <v>841</v>
      </c>
      <c r="J134" t="s">
        <v>344</v>
      </c>
    </row>
    <row r="135" spans="1:10">
      <c r="A135">
        <v>134</v>
      </c>
      <c r="B135" t="s">
        <v>362</v>
      </c>
      <c r="C135" t="s">
        <v>281</v>
      </c>
      <c r="D135" t="s">
        <v>842</v>
      </c>
      <c r="E135" t="s">
        <v>843</v>
      </c>
      <c r="F135" t="s">
        <v>844</v>
      </c>
      <c r="G135" t="s">
        <v>409</v>
      </c>
      <c r="J135" t="s">
        <v>344</v>
      </c>
    </row>
    <row r="136" spans="1:10">
      <c r="A136">
        <v>135</v>
      </c>
      <c r="B136" t="s">
        <v>362</v>
      </c>
      <c r="C136" t="s">
        <v>281</v>
      </c>
      <c r="D136" t="s">
        <v>845</v>
      </c>
      <c r="E136" t="s">
        <v>846</v>
      </c>
      <c r="F136" t="s">
        <v>847</v>
      </c>
      <c r="G136" t="s">
        <v>758</v>
      </c>
      <c r="J136" t="s">
        <v>344</v>
      </c>
    </row>
    <row r="137" spans="1:10">
      <c r="A137">
        <v>136</v>
      </c>
      <c r="B137" t="s">
        <v>362</v>
      </c>
      <c r="C137" t="s">
        <v>281</v>
      </c>
      <c r="D137" t="s">
        <v>848</v>
      </c>
      <c r="E137" t="s">
        <v>849</v>
      </c>
      <c r="F137" t="s">
        <v>850</v>
      </c>
      <c r="G137" t="s">
        <v>851</v>
      </c>
      <c r="J137" t="s">
        <v>344</v>
      </c>
    </row>
    <row r="138" spans="1:10">
      <c r="A138">
        <v>137</v>
      </c>
      <c r="B138" t="s">
        <v>362</v>
      </c>
      <c r="C138" t="s">
        <v>281</v>
      </c>
      <c r="D138" t="s">
        <v>852</v>
      </c>
      <c r="E138" t="s">
        <v>853</v>
      </c>
      <c r="F138" t="s">
        <v>854</v>
      </c>
      <c r="G138" t="s">
        <v>374</v>
      </c>
      <c r="H138" t="s">
        <v>855</v>
      </c>
      <c r="J138" t="s">
        <v>344</v>
      </c>
    </row>
    <row r="139" spans="1:10">
      <c r="A139">
        <v>138</v>
      </c>
      <c r="B139" t="s">
        <v>362</v>
      </c>
      <c r="C139" t="s">
        <v>281</v>
      </c>
      <c r="D139" t="s">
        <v>856</v>
      </c>
      <c r="E139" t="s">
        <v>857</v>
      </c>
      <c r="F139" t="s">
        <v>392</v>
      </c>
      <c r="G139" t="s">
        <v>858</v>
      </c>
      <c r="H139" t="s">
        <v>859</v>
      </c>
      <c r="J139" t="s">
        <v>344</v>
      </c>
    </row>
    <row r="140" spans="1:10">
      <c r="A140">
        <v>139</v>
      </c>
      <c r="B140" t="s">
        <v>362</v>
      </c>
      <c r="C140" t="s">
        <v>281</v>
      </c>
      <c r="D140" t="s">
        <v>860</v>
      </c>
      <c r="E140" t="s">
        <v>861</v>
      </c>
      <c r="F140" t="s">
        <v>862</v>
      </c>
      <c r="G140" t="s">
        <v>863</v>
      </c>
      <c r="H140" t="s">
        <v>864</v>
      </c>
      <c r="J140" t="s">
        <v>344</v>
      </c>
    </row>
    <row r="141" spans="1:10">
      <c r="A141">
        <v>140</v>
      </c>
      <c r="B141" t="s">
        <v>362</v>
      </c>
      <c r="C141" t="s">
        <v>281</v>
      </c>
      <c r="D141" t="s">
        <v>865</v>
      </c>
      <c r="E141" t="s">
        <v>866</v>
      </c>
      <c r="F141" t="s">
        <v>867</v>
      </c>
      <c r="G141" t="s">
        <v>413</v>
      </c>
      <c r="J141" t="s">
        <v>344</v>
      </c>
    </row>
    <row r="142" spans="1:10">
      <c r="A142">
        <v>141</v>
      </c>
      <c r="B142" t="s">
        <v>362</v>
      </c>
      <c r="C142" t="s">
        <v>281</v>
      </c>
      <c r="D142" t="s">
        <v>868</v>
      </c>
      <c r="E142" t="s">
        <v>869</v>
      </c>
      <c r="F142" t="s">
        <v>870</v>
      </c>
      <c r="G142" t="s">
        <v>409</v>
      </c>
      <c r="J142" t="s">
        <v>344</v>
      </c>
    </row>
    <row r="143" spans="1:10">
      <c r="A143">
        <v>142</v>
      </c>
      <c r="B143" t="s">
        <v>362</v>
      </c>
      <c r="C143" t="s">
        <v>281</v>
      </c>
      <c r="D143" t="s">
        <v>871</v>
      </c>
      <c r="E143" t="s">
        <v>872</v>
      </c>
      <c r="F143" t="s">
        <v>873</v>
      </c>
      <c r="G143" t="s">
        <v>374</v>
      </c>
      <c r="J143" t="s">
        <v>344</v>
      </c>
    </row>
    <row r="144" spans="1:10">
      <c r="A144">
        <v>143</v>
      </c>
      <c r="B144" t="s">
        <v>362</v>
      </c>
      <c r="C144" t="s">
        <v>281</v>
      </c>
      <c r="D144" t="s">
        <v>874</v>
      </c>
      <c r="E144" t="s">
        <v>875</v>
      </c>
      <c r="F144" t="s">
        <v>876</v>
      </c>
      <c r="G144" t="s">
        <v>409</v>
      </c>
      <c r="J144" t="s">
        <v>344</v>
      </c>
    </row>
    <row r="145" spans="1:10">
      <c r="A145">
        <v>144</v>
      </c>
      <c r="B145" t="s">
        <v>362</v>
      </c>
      <c r="C145" t="s">
        <v>281</v>
      </c>
      <c r="D145" t="s">
        <v>877</v>
      </c>
      <c r="E145" t="s">
        <v>878</v>
      </c>
      <c r="F145" t="s">
        <v>879</v>
      </c>
      <c r="G145" t="s">
        <v>413</v>
      </c>
      <c r="J145" t="s">
        <v>344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0"/>
  <dimension ref="A1:F42"/>
  <sheetViews>
    <sheetView showGridLines="0" tabSelected="1" topLeftCell="D4" workbookViewId="0">
      <selection activeCell="E5" sqref="E5:F5"/>
    </sheetView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str">
        <f>version</f>
        <v>Версия 1.0.1</v>
      </c>
    </row>
    <row r="5" spans="5:6" ht="39.950000000000003" customHeight="1">
      <c r="E5" s="1" t="s">
        <v>345</v>
      </c>
      <c r="F5" s="1"/>
    </row>
    <row r="6" spans="5:6" ht="11.25" customHeight="1"/>
    <row r="7" spans="5:6" ht="19.5" customHeight="1">
      <c r="E7" t="s">
        <v>3</v>
      </c>
      <c r="F7" t="s">
        <v>281</v>
      </c>
    </row>
    <row r="8" spans="5:6" ht="9.9499999999999993" hidden="1" customHeight="1"/>
    <row r="9" spans="5:6" ht="19.5" hidden="1" customHeight="1">
      <c r="E9" t="s">
        <v>135</v>
      </c>
      <c r="F9" t="s">
        <v>45</v>
      </c>
    </row>
    <row r="10" spans="5:6" ht="9.9499999999999993" customHeight="1"/>
    <row r="11" spans="5:6">
      <c r="E11" t="s">
        <v>227</v>
      </c>
      <c r="F11" t="s">
        <v>18</v>
      </c>
    </row>
    <row r="12" spans="5:6" ht="9.9499999999999993" customHeight="1"/>
    <row r="13" spans="5:6" ht="19.5" customHeight="1">
      <c r="E13" t="s">
        <v>152</v>
      </c>
      <c r="F13" t="s">
        <v>225</v>
      </c>
    </row>
    <row r="14" spans="5:6" hidden="1">
      <c r="E14" t="s">
        <v>116</v>
      </c>
      <c r="F14" t="s">
        <v>348</v>
      </c>
    </row>
    <row r="15" spans="5:6" ht="9.9499999999999993" hidden="1" customHeight="1"/>
    <row r="16" spans="5:6" ht="33.75" hidden="1" customHeight="1">
      <c r="E16" t="s">
        <v>153</v>
      </c>
    </row>
    <row r="17" spans="3:6" ht="33.75" hidden="1" customHeight="1">
      <c r="E17" t="s">
        <v>154</v>
      </c>
    </row>
    <row r="18" spans="3:6" ht="3" customHeight="1"/>
    <row r="19" spans="3:6" ht="19.5" customHeight="1">
      <c r="F19" t="s">
        <v>111</v>
      </c>
    </row>
    <row r="20" spans="3:6" ht="19.5" customHeight="1">
      <c r="C20">
        <v>2022</v>
      </c>
      <c r="E20" t="s">
        <v>113</v>
      </c>
      <c r="F20">
        <v>2022</v>
      </c>
    </row>
    <row r="21" spans="3:6" ht="19.5" customHeight="1">
      <c r="C21" t="s">
        <v>58</v>
      </c>
      <c r="E21" t="s">
        <v>112</v>
      </c>
      <c r="F21" t="s">
        <v>58</v>
      </c>
    </row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329</v>
      </c>
      <c r="F26" t="s">
        <v>751</v>
      </c>
    </row>
    <row r="27" spans="3:6" ht="19.5" hidden="1" customHeight="1">
      <c r="E27" t="s">
        <v>330</v>
      </c>
    </row>
    <row r="28" spans="3:6">
      <c r="E28" t="s">
        <v>4</v>
      </c>
      <c r="F28" t="s">
        <v>752</v>
      </c>
    </row>
    <row r="29" spans="3:6">
      <c r="E29" t="s">
        <v>5</v>
      </c>
      <c r="F29" t="s">
        <v>753</v>
      </c>
    </row>
    <row r="30" spans="3:6" ht="19.5" hidden="1" customHeight="1">
      <c r="E30" t="s">
        <v>114</v>
      </c>
    </row>
    <row r="31" spans="3:6" ht="9.75" customHeight="1"/>
    <row r="32" spans="3:6" ht="19.5" customHeight="1">
      <c r="E32" t="s">
        <v>99</v>
      </c>
      <c r="F32" t="s">
        <v>1349</v>
      </c>
    </row>
    <row r="33" spans="5:6" ht="19.5" customHeight="1">
      <c r="E33" t="s">
        <v>106</v>
      </c>
      <c r="F33" t="s">
        <v>1350</v>
      </c>
    </row>
    <row r="34" spans="5:6" ht="3" customHeight="1"/>
    <row r="35" spans="5:6" ht="19.5" customHeight="1">
      <c r="F35" t="s">
        <v>201</v>
      </c>
    </row>
    <row r="36" spans="5:6" ht="19.5" customHeight="1">
      <c r="E36" t="s">
        <v>20</v>
      </c>
      <c r="F36" t="s">
        <v>1351</v>
      </c>
    </row>
    <row r="37" spans="5:6" ht="19.5" customHeight="1">
      <c r="E37" t="s">
        <v>21</v>
      </c>
      <c r="F37" t="s">
        <v>1352</v>
      </c>
    </row>
    <row r="38" spans="5:6" ht="19.5" customHeight="1">
      <c r="E38" t="s">
        <v>26</v>
      </c>
      <c r="F38" t="s">
        <v>1353</v>
      </c>
    </row>
    <row r="39" spans="5:6" ht="19.5" customHeight="1">
      <c r="E39" t="s">
        <v>22</v>
      </c>
      <c r="F39" t="s">
        <v>1354</v>
      </c>
    </row>
    <row r="40" spans="5:6" ht="3" customHeight="1"/>
    <row r="41" spans="5:6" ht="30" customHeight="1"/>
    <row r="42" spans="5:6" ht="9.9499999999999993" customHeight="1"/>
  </sheetData>
  <sheetProtection sheet="1" objects="1" scenarios="1" formatColumns="0" formatRows="0"/>
  <dataConsolidate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workbookViewId="0"/>
  </sheetViews>
  <sheetFormatPr defaultRowHeight="15"/>
  <sheetData>
    <row r="1" spans="1:4">
      <c r="A1" t="s">
        <v>880</v>
      </c>
      <c r="B1" t="s">
        <v>146</v>
      </c>
      <c r="C1" t="s">
        <v>147</v>
      </c>
      <c r="D1" t="s">
        <v>1348</v>
      </c>
    </row>
    <row r="2" spans="1:4">
      <c r="A2">
        <v>1</v>
      </c>
      <c r="B2" t="s">
        <v>881</v>
      </c>
      <c r="C2" t="s">
        <v>881</v>
      </c>
      <c r="D2" t="s">
        <v>882</v>
      </c>
    </row>
    <row r="3" spans="1:4">
      <c r="A3">
        <v>2</v>
      </c>
      <c r="B3" t="s">
        <v>881</v>
      </c>
      <c r="C3" t="s">
        <v>883</v>
      </c>
      <c r="D3" t="s">
        <v>884</v>
      </c>
    </row>
    <row r="4" spans="1:4">
      <c r="A4">
        <v>3</v>
      </c>
      <c r="B4" t="s">
        <v>881</v>
      </c>
      <c r="C4" t="s">
        <v>885</v>
      </c>
      <c r="D4" t="s">
        <v>886</v>
      </c>
    </row>
    <row r="5" spans="1:4">
      <c r="A5">
        <v>4</v>
      </c>
      <c r="B5" t="s">
        <v>881</v>
      </c>
      <c r="C5" t="s">
        <v>887</v>
      </c>
      <c r="D5" t="s">
        <v>888</v>
      </c>
    </row>
    <row r="6" spans="1:4">
      <c r="A6">
        <v>5</v>
      </c>
      <c r="B6" t="s">
        <v>881</v>
      </c>
      <c r="C6" t="s">
        <v>889</v>
      </c>
      <c r="D6" t="s">
        <v>890</v>
      </c>
    </row>
    <row r="7" spans="1:4">
      <c r="A7">
        <v>6</v>
      </c>
      <c r="B7" t="s">
        <v>881</v>
      </c>
      <c r="C7" t="s">
        <v>891</v>
      </c>
      <c r="D7" t="s">
        <v>892</v>
      </c>
    </row>
    <row r="8" spans="1:4">
      <c r="A8">
        <v>7</v>
      </c>
      <c r="B8" t="s">
        <v>881</v>
      </c>
      <c r="C8" t="s">
        <v>893</v>
      </c>
      <c r="D8" t="s">
        <v>894</v>
      </c>
    </row>
    <row r="9" spans="1:4">
      <c r="A9">
        <v>8</v>
      </c>
      <c r="B9" t="s">
        <v>881</v>
      </c>
      <c r="C9" t="s">
        <v>895</v>
      </c>
      <c r="D9" t="s">
        <v>896</v>
      </c>
    </row>
    <row r="10" spans="1:4">
      <c r="A10">
        <v>9</v>
      </c>
      <c r="B10" t="s">
        <v>881</v>
      </c>
      <c r="C10" t="s">
        <v>897</v>
      </c>
      <c r="D10" t="s">
        <v>898</v>
      </c>
    </row>
    <row r="11" spans="1:4">
      <c r="A11">
        <v>10</v>
      </c>
      <c r="B11" t="s">
        <v>881</v>
      </c>
      <c r="C11" t="s">
        <v>899</v>
      </c>
      <c r="D11" t="s">
        <v>900</v>
      </c>
    </row>
    <row r="12" spans="1:4">
      <c r="A12">
        <v>11</v>
      </c>
      <c r="B12" t="s">
        <v>881</v>
      </c>
      <c r="C12" t="s">
        <v>901</v>
      </c>
      <c r="D12" t="s">
        <v>902</v>
      </c>
    </row>
    <row r="13" spans="1:4">
      <c r="A13">
        <v>12</v>
      </c>
      <c r="B13" t="s">
        <v>881</v>
      </c>
      <c r="C13" t="s">
        <v>903</v>
      </c>
      <c r="D13" t="s">
        <v>904</v>
      </c>
    </row>
    <row r="14" spans="1:4">
      <c r="A14">
        <v>13</v>
      </c>
      <c r="B14" t="s">
        <v>905</v>
      </c>
      <c r="C14" t="s">
        <v>905</v>
      </c>
      <c r="D14" t="s">
        <v>906</v>
      </c>
    </row>
    <row r="15" spans="1:4">
      <c r="A15">
        <v>14</v>
      </c>
      <c r="B15" t="s">
        <v>905</v>
      </c>
      <c r="C15" t="s">
        <v>907</v>
      </c>
      <c r="D15" t="s">
        <v>908</v>
      </c>
    </row>
    <row r="16" spans="1:4">
      <c r="A16">
        <v>15</v>
      </c>
      <c r="B16" t="s">
        <v>905</v>
      </c>
      <c r="C16" t="s">
        <v>909</v>
      </c>
      <c r="D16" t="s">
        <v>910</v>
      </c>
    </row>
    <row r="17" spans="1:4">
      <c r="A17">
        <v>16</v>
      </c>
      <c r="B17" t="s">
        <v>905</v>
      </c>
      <c r="C17" t="s">
        <v>911</v>
      </c>
      <c r="D17" t="s">
        <v>912</v>
      </c>
    </row>
    <row r="18" spans="1:4">
      <c r="A18">
        <v>17</v>
      </c>
      <c r="B18" t="s">
        <v>905</v>
      </c>
      <c r="C18" t="s">
        <v>913</v>
      </c>
      <c r="D18" t="s">
        <v>914</v>
      </c>
    </row>
    <row r="19" spans="1:4">
      <c r="A19">
        <v>18</v>
      </c>
      <c r="B19" t="s">
        <v>905</v>
      </c>
      <c r="C19" t="s">
        <v>915</v>
      </c>
      <c r="D19" t="s">
        <v>916</v>
      </c>
    </row>
    <row r="20" spans="1:4">
      <c r="A20">
        <v>19</v>
      </c>
      <c r="B20" t="s">
        <v>905</v>
      </c>
      <c r="C20" t="s">
        <v>917</v>
      </c>
      <c r="D20" t="s">
        <v>918</v>
      </c>
    </row>
    <row r="21" spans="1:4">
      <c r="A21">
        <v>20</v>
      </c>
      <c r="B21" t="s">
        <v>905</v>
      </c>
      <c r="C21" t="s">
        <v>919</v>
      </c>
      <c r="D21" t="s">
        <v>920</v>
      </c>
    </row>
    <row r="22" spans="1:4">
      <c r="A22">
        <v>21</v>
      </c>
      <c r="B22" t="s">
        <v>905</v>
      </c>
      <c r="C22" t="s">
        <v>921</v>
      </c>
      <c r="D22" t="s">
        <v>922</v>
      </c>
    </row>
    <row r="23" spans="1:4">
      <c r="A23">
        <v>22</v>
      </c>
      <c r="B23" t="s">
        <v>905</v>
      </c>
      <c r="C23" t="s">
        <v>923</v>
      </c>
      <c r="D23" t="s">
        <v>924</v>
      </c>
    </row>
    <row r="24" spans="1:4">
      <c r="A24">
        <v>23</v>
      </c>
      <c r="B24" t="s">
        <v>905</v>
      </c>
      <c r="C24" t="s">
        <v>925</v>
      </c>
      <c r="D24" t="s">
        <v>926</v>
      </c>
    </row>
    <row r="25" spans="1:4">
      <c r="A25">
        <v>24</v>
      </c>
      <c r="B25" t="s">
        <v>905</v>
      </c>
      <c r="C25" t="s">
        <v>927</v>
      </c>
      <c r="D25" t="s">
        <v>928</v>
      </c>
    </row>
    <row r="26" spans="1:4">
      <c r="A26">
        <v>25</v>
      </c>
      <c r="B26" t="s">
        <v>905</v>
      </c>
      <c r="C26" t="s">
        <v>929</v>
      </c>
      <c r="D26" t="s">
        <v>930</v>
      </c>
    </row>
    <row r="27" spans="1:4">
      <c r="A27">
        <v>26</v>
      </c>
      <c r="B27" t="s">
        <v>905</v>
      </c>
      <c r="C27" t="s">
        <v>931</v>
      </c>
      <c r="D27" t="s">
        <v>932</v>
      </c>
    </row>
    <row r="28" spans="1:4">
      <c r="A28">
        <v>27</v>
      </c>
      <c r="B28" t="s">
        <v>905</v>
      </c>
      <c r="C28" t="s">
        <v>933</v>
      </c>
      <c r="D28" t="s">
        <v>934</v>
      </c>
    </row>
    <row r="29" spans="1:4">
      <c r="A29">
        <v>28</v>
      </c>
      <c r="B29" t="s">
        <v>905</v>
      </c>
      <c r="C29" t="s">
        <v>935</v>
      </c>
      <c r="D29" t="s">
        <v>936</v>
      </c>
    </row>
    <row r="30" spans="1:4">
      <c r="A30">
        <v>29</v>
      </c>
      <c r="B30" t="s">
        <v>937</v>
      </c>
      <c r="C30" t="s">
        <v>937</v>
      </c>
      <c r="D30" t="s">
        <v>938</v>
      </c>
    </row>
    <row r="31" spans="1:4">
      <c r="A31">
        <v>30</v>
      </c>
      <c r="B31" t="s">
        <v>937</v>
      </c>
      <c r="C31" t="s">
        <v>939</v>
      </c>
      <c r="D31" t="s">
        <v>940</v>
      </c>
    </row>
    <row r="32" spans="1:4">
      <c r="A32">
        <v>31</v>
      </c>
      <c r="B32" t="s">
        <v>937</v>
      </c>
      <c r="C32" t="s">
        <v>941</v>
      </c>
      <c r="D32" t="s">
        <v>942</v>
      </c>
    </row>
    <row r="33" spans="1:4">
      <c r="A33">
        <v>32</v>
      </c>
      <c r="B33" t="s">
        <v>937</v>
      </c>
      <c r="C33" t="s">
        <v>943</v>
      </c>
      <c r="D33" t="s">
        <v>944</v>
      </c>
    </row>
    <row r="34" spans="1:4">
      <c r="A34">
        <v>33</v>
      </c>
      <c r="B34" t="s">
        <v>937</v>
      </c>
      <c r="C34" t="s">
        <v>945</v>
      </c>
      <c r="D34" t="s">
        <v>946</v>
      </c>
    </row>
    <row r="35" spans="1:4">
      <c r="A35">
        <v>34</v>
      </c>
      <c r="B35" t="s">
        <v>937</v>
      </c>
      <c r="C35" t="s">
        <v>947</v>
      </c>
      <c r="D35" t="s">
        <v>948</v>
      </c>
    </row>
    <row r="36" spans="1:4">
      <c r="A36">
        <v>35</v>
      </c>
      <c r="B36" t="s">
        <v>937</v>
      </c>
      <c r="C36" t="s">
        <v>949</v>
      </c>
      <c r="D36" t="s">
        <v>950</v>
      </c>
    </row>
    <row r="37" spans="1:4">
      <c r="A37">
        <v>36</v>
      </c>
      <c r="B37" t="s">
        <v>937</v>
      </c>
      <c r="C37" t="s">
        <v>951</v>
      </c>
      <c r="D37" t="s">
        <v>952</v>
      </c>
    </row>
    <row r="38" spans="1:4">
      <c r="A38">
        <v>37</v>
      </c>
      <c r="B38" t="s">
        <v>937</v>
      </c>
      <c r="C38" t="s">
        <v>953</v>
      </c>
      <c r="D38" t="s">
        <v>954</v>
      </c>
    </row>
    <row r="39" spans="1:4">
      <c r="A39">
        <v>38</v>
      </c>
      <c r="B39" t="s">
        <v>955</v>
      </c>
      <c r="C39" t="s">
        <v>957</v>
      </c>
      <c r="D39" t="s">
        <v>958</v>
      </c>
    </row>
    <row r="40" spans="1:4">
      <c r="A40">
        <v>39</v>
      </c>
      <c r="B40" t="s">
        <v>955</v>
      </c>
      <c r="C40" t="s">
        <v>955</v>
      </c>
      <c r="D40" t="s">
        <v>956</v>
      </c>
    </row>
    <row r="41" spans="1:4">
      <c r="A41">
        <v>40</v>
      </c>
      <c r="B41" t="s">
        <v>955</v>
      </c>
      <c r="C41" t="s">
        <v>959</v>
      </c>
      <c r="D41" t="s">
        <v>960</v>
      </c>
    </row>
    <row r="42" spans="1:4">
      <c r="A42">
        <v>41</v>
      </c>
      <c r="B42" t="s">
        <v>955</v>
      </c>
      <c r="C42" t="s">
        <v>961</v>
      </c>
      <c r="D42" t="s">
        <v>962</v>
      </c>
    </row>
    <row r="43" spans="1:4">
      <c r="A43">
        <v>42</v>
      </c>
      <c r="B43" t="s">
        <v>955</v>
      </c>
      <c r="C43" t="s">
        <v>963</v>
      </c>
      <c r="D43" t="s">
        <v>964</v>
      </c>
    </row>
    <row r="44" spans="1:4">
      <c r="A44">
        <v>43</v>
      </c>
      <c r="B44" t="s">
        <v>955</v>
      </c>
      <c r="C44" t="s">
        <v>965</v>
      </c>
      <c r="D44" t="s">
        <v>966</v>
      </c>
    </row>
    <row r="45" spans="1:4">
      <c r="A45">
        <v>44</v>
      </c>
      <c r="B45" t="s">
        <v>955</v>
      </c>
      <c r="C45" t="s">
        <v>967</v>
      </c>
      <c r="D45" t="s">
        <v>968</v>
      </c>
    </row>
    <row r="46" spans="1:4">
      <c r="A46">
        <v>45</v>
      </c>
      <c r="B46" t="s">
        <v>955</v>
      </c>
      <c r="C46" t="s">
        <v>969</v>
      </c>
      <c r="D46" t="s">
        <v>970</v>
      </c>
    </row>
    <row r="47" spans="1:4">
      <c r="A47">
        <v>46</v>
      </c>
      <c r="B47" t="s">
        <v>971</v>
      </c>
      <c r="C47" t="s">
        <v>971</v>
      </c>
      <c r="D47" t="s">
        <v>972</v>
      </c>
    </row>
    <row r="48" spans="1:4">
      <c r="A48">
        <v>47</v>
      </c>
      <c r="B48" t="s">
        <v>973</v>
      </c>
      <c r="C48" t="s">
        <v>973</v>
      </c>
      <c r="D48" t="s">
        <v>974</v>
      </c>
    </row>
    <row r="49" spans="1:4">
      <c r="A49">
        <v>48</v>
      </c>
      <c r="B49" t="s">
        <v>975</v>
      </c>
      <c r="C49" t="s">
        <v>975</v>
      </c>
      <c r="D49" t="s">
        <v>976</v>
      </c>
    </row>
    <row r="50" spans="1:4">
      <c r="A50">
        <v>49</v>
      </c>
      <c r="B50" t="s">
        <v>977</v>
      </c>
      <c r="C50" t="s">
        <v>977</v>
      </c>
      <c r="D50" t="s">
        <v>978</v>
      </c>
    </row>
    <row r="51" spans="1:4">
      <c r="A51">
        <v>50</v>
      </c>
      <c r="B51" t="s">
        <v>979</v>
      </c>
      <c r="C51" t="s">
        <v>981</v>
      </c>
      <c r="D51" t="s">
        <v>982</v>
      </c>
    </row>
    <row r="52" spans="1:4">
      <c r="A52">
        <v>51</v>
      </c>
      <c r="B52" t="s">
        <v>979</v>
      </c>
      <c r="C52" t="s">
        <v>979</v>
      </c>
      <c r="D52" t="s">
        <v>980</v>
      </c>
    </row>
    <row r="53" spans="1:4">
      <c r="A53">
        <v>52</v>
      </c>
      <c r="B53" t="s">
        <v>979</v>
      </c>
      <c r="C53" t="s">
        <v>983</v>
      </c>
      <c r="D53" t="s">
        <v>984</v>
      </c>
    </row>
    <row r="54" spans="1:4">
      <c r="A54">
        <v>53</v>
      </c>
      <c r="B54" t="s">
        <v>979</v>
      </c>
      <c r="C54" t="s">
        <v>985</v>
      </c>
      <c r="D54" t="s">
        <v>986</v>
      </c>
    </row>
    <row r="55" spans="1:4">
      <c r="A55">
        <v>54</v>
      </c>
      <c r="B55" t="s">
        <v>979</v>
      </c>
      <c r="C55" t="s">
        <v>987</v>
      </c>
      <c r="D55" t="s">
        <v>988</v>
      </c>
    </row>
    <row r="56" spans="1:4">
      <c r="A56">
        <v>55</v>
      </c>
      <c r="B56" t="s">
        <v>979</v>
      </c>
      <c r="C56" t="s">
        <v>989</v>
      </c>
      <c r="D56" t="s">
        <v>990</v>
      </c>
    </row>
    <row r="57" spans="1:4">
      <c r="A57">
        <v>56</v>
      </c>
      <c r="B57" t="s">
        <v>979</v>
      </c>
      <c r="C57" t="s">
        <v>991</v>
      </c>
      <c r="D57" t="s">
        <v>992</v>
      </c>
    </row>
    <row r="58" spans="1:4">
      <c r="A58">
        <v>57</v>
      </c>
      <c r="B58" t="s">
        <v>979</v>
      </c>
      <c r="C58" t="s">
        <v>993</v>
      </c>
      <c r="D58" t="s">
        <v>994</v>
      </c>
    </row>
    <row r="59" spans="1:4">
      <c r="A59">
        <v>58</v>
      </c>
      <c r="B59" t="s">
        <v>995</v>
      </c>
      <c r="C59" t="s">
        <v>997</v>
      </c>
      <c r="D59" t="s">
        <v>998</v>
      </c>
    </row>
    <row r="60" spans="1:4">
      <c r="A60">
        <v>59</v>
      </c>
      <c r="B60" t="s">
        <v>995</v>
      </c>
      <c r="C60" t="s">
        <v>999</v>
      </c>
      <c r="D60" t="s">
        <v>1000</v>
      </c>
    </row>
    <row r="61" spans="1:4">
      <c r="A61">
        <v>60</v>
      </c>
      <c r="B61" t="s">
        <v>995</v>
      </c>
      <c r="C61" t="s">
        <v>1001</v>
      </c>
      <c r="D61" t="s">
        <v>1002</v>
      </c>
    </row>
    <row r="62" spans="1:4">
      <c r="A62">
        <v>61</v>
      </c>
      <c r="B62" t="s">
        <v>995</v>
      </c>
      <c r="C62" t="s">
        <v>1003</v>
      </c>
      <c r="D62" t="s">
        <v>1004</v>
      </c>
    </row>
    <row r="63" spans="1:4">
      <c r="A63">
        <v>62</v>
      </c>
      <c r="B63" t="s">
        <v>995</v>
      </c>
      <c r="C63" t="s">
        <v>995</v>
      </c>
      <c r="D63" t="s">
        <v>996</v>
      </c>
    </row>
    <row r="64" spans="1:4">
      <c r="A64">
        <v>63</v>
      </c>
      <c r="B64" t="s">
        <v>995</v>
      </c>
      <c r="C64" t="s">
        <v>1005</v>
      </c>
      <c r="D64" t="s">
        <v>1006</v>
      </c>
    </row>
    <row r="65" spans="1:4">
      <c r="A65">
        <v>64</v>
      </c>
      <c r="B65" t="s">
        <v>995</v>
      </c>
      <c r="C65" t="s">
        <v>1007</v>
      </c>
      <c r="D65" t="s">
        <v>1008</v>
      </c>
    </row>
    <row r="66" spans="1:4">
      <c r="A66">
        <v>65</v>
      </c>
      <c r="B66" t="s">
        <v>995</v>
      </c>
      <c r="C66" t="s">
        <v>1009</v>
      </c>
      <c r="D66" t="s">
        <v>1010</v>
      </c>
    </row>
    <row r="67" spans="1:4">
      <c r="A67">
        <v>66</v>
      </c>
      <c r="B67" t="s">
        <v>995</v>
      </c>
      <c r="C67" t="s">
        <v>1011</v>
      </c>
      <c r="D67" t="s">
        <v>1012</v>
      </c>
    </row>
    <row r="68" spans="1:4">
      <c r="A68">
        <v>67</v>
      </c>
      <c r="B68" t="s">
        <v>995</v>
      </c>
      <c r="C68" t="s">
        <v>1013</v>
      </c>
      <c r="D68" t="s">
        <v>1014</v>
      </c>
    </row>
    <row r="69" spans="1:4">
      <c r="A69">
        <v>68</v>
      </c>
      <c r="B69" t="s">
        <v>995</v>
      </c>
      <c r="C69" t="s">
        <v>1015</v>
      </c>
      <c r="D69" t="s">
        <v>1016</v>
      </c>
    </row>
    <row r="70" spans="1:4">
      <c r="A70">
        <v>69</v>
      </c>
      <c r="B70" t="s">
        <v>1017</v>
      </c>
      <c r="C70" t="s">
        <v>1019</v>
      </c>
      <c r="D70" t="s">
        <v>1020</v>
      </c>
    </row>
    <row r="71" spans="1:4">
      <c r="A71">
        <v>70</v>
      </c>
      <c r="B71" t="s">
        <v>1017</v>
      </c>
      <c r="C71" t="s">
        <v>1017</v>
      </c>
      <c r="D71" t="s">
        <v>1018</v>
      </c>
    </row>
    <row r="72" spans="1:4">
      <c r="A72">
        <v>71</v>
      </c>
      <c r="B72" t="s">
        <v>1017</v>
      </c>
      <c r="C72" t="s">
        <v>1021</v>
      </c>
      <c r="D72" t="s">
        <v>1022</v>
      </c>
    </row>
    <row r="73" spans="1:4">
      <c r="A73">
        <v>72</v>
      </c>
      <c r="B73" t="s">
        <v>1017</v>
      </c>
      <c r="C73" t="s">
        <v>1023</v>
      </c>
      <c r="D73" t="s">
        <v>1024</v>
      </c>
    </row>
    <row r="74" spans="1:4">
      <c r="A74">
        <v>73</v>
      </c>
      <c r="B74" t="s">
        <v>1025</v>
      </c>
      <c r="C74" t="s">
        <v>1025</v>
      </c>
      <c r="D74" t="s">
        <v>1026</v>
      </c>
    </row>
    <row r="75" spans="1:4">
      <c r="A75">
        <v>74</v>
      </c>
      <c r="B75" t="s">
        <v>1027</v>
      </c>
      <c r="C75" t="s">
        <v>1029</v>
      </c>
      <c r="D75" t="s">
        <v>1030</v>
      </c>
    </row>
    <row r="76" spans="1:4">
      <c r="A76">
        <v>75</v>
      </c>
      <c r="B76" t="s">
        <v>1027</v>
      </c>
      <c r="C76" t="s">
        <v>1031</v>
      </c>
      <c r="D76" t="s">
        <v>1032</v>
      </c>
    </row>
    <row r="77" spans="1:4">
      <c r="A77">
        <v>76</v>
      </c>
      <c r="B77" t="s">
        <v>1027</v>
      </c>
      <c r="C77" t="s">
        <v>1027</v>
      </c>
      <c r="D77" t="s">
        <v>1028</v>
      </c>
    </row>
    <row r="78" spans="1:4">
      <c r="A78">
        <v>77</v>
      </c>
      <c r="B78" t="s">
        <v>1027</v>
      </c>
      <c r="C78" t="s">
        <v>1033</v>
      </c>
      <c r="D78" t="s">
        <v>1034</v>
      </c>
    </row>
    <row r="79" spans="1:4">
      <c r="A79">
        <v>78</v>
      </c>
      <c r="B79" t="s">
        <v>1027</v>
      </c>
      <c r="C79" t="s">
        <v>1035</v>
      </c>
      <c r="D79" t="s">
        <v>1036</v>
      </c>
    </row>
    <row r="80" spans="1:4">
      <c r="A80">
        <v>79</v>
      </c>
      <c r="B80" t="s">
        <v>1027</v>
      </c>
      <c r="C80" t="s">
        <v>1037</v>
      </c>
      <c r="D80" t="s">
        <v>1038</v>
      </c>
    </row>
    <row r="81" spans="1:4">
      <c r="A81">
        <v>80</v>
      </c>
      <c r="B81" t="s">
        <v>1027</v>
      </c>
      <c r="C81" t="s">
        <v>1039</v>
      </c>
      <c r="D81" t="s">
        <v>1040</v>
      </c>
    </row>
    <row r="82" spans="1:4">
      <c r="A82">
        <v>81</v>
      </c>
      <c r="B82" t="s">
        <v>1041</v>
      </c>
      <c r="C82" t="s">
        <v>1043</v>
      </c>
      <c r="D82" t="s">
        <v>1044</v>
      </c>
    </row>
    <row r="83" spans="1:4">
      <c r="A83">
        <v>82</v>
      </c>
      <c r="B83" t="s">
        <v>1041</v>
      </c>
      <c r="C83" t="s">
        <v>1045</v>
      </c>
      <c r="D83" t="s">
        <v>1046</v>
      </c>
    </row>
    <row r="84" spans="1:4">
      <c r="A84">
        <v>83</v>
      </c>
      <c r="B84" t="s">
        <v>1041</v>
      </c>
      <c r="C84" t="s">
        <v>1047</v>
      </c>
      <c r="D84" t="s">
        <v>1048</v>
      </c>
    </row>
    <row r="85" spans="1:4">
      <c r="A85">
        <v>84</v>
      </c>
      <c r="B85" t="s">
        <v>1041</v>
      </c>
      <c r="C85" t="s">
        <v>1049</v>
      </c>
      <c r="D85" t="s">
        <v>1050</v>
      </c>
    </row>
    <row r="86" spans="1:4">
      <c r="A86">
        <v>85</v>
      </c>
      <c r="B86" t="s">
        <v>1041</v>
      </c>
      <c r="C86" t="s">
        <v>1051</v>
      </c>
      <c r="D86" t="s">
        <v>1052</v>
      </c>
    </row>
    <row r="87" spans="1:4">
      <c r="A87">
        <v>86</v>
      </c>
      <c r="B87" t="s">
        <v>1041</v>
      </c>
      <c r="C87" t="s">
        <v>1041</v>
      </c>
      <c r="D87" t="s">
        <v>1042</v>
      </c>
    </row>
    <row r="88" spans="1:4">
      <c r="A88">
        <v>87</v>
      </c>
      <c r="B88" t="s">
        <v>1041</v>
      </c>
      <c r="C88" t="s">
        <v>1053</v>
      </c>
      <c r="D88" t="s">
        <v>1054</v>
      </c>
    </row>
    <row r="89" spans="1:4">
      <c r="A89">
        <v>88</v>
      </c>
      <c r="B89" t="s">
        <v>1041</v>
      </c>
      <c r="C89" t="s">
        <v>1055</v>
      </c>
      <c r="D89" t="s">
        <v>1056</v>
      </c>
    </row>
    <row r="90" spans="1:4">
      <c r="A90">
        <v>89</v>
      </c>
      <c r="B90" t="s">
        <v>1041</v>
      </c>
      <c r="C90" t="s">
        <v>1057</v>
      </c>
      <c r="D90" t="s">
        <v>1058</v>
      </c>
    </row>
    <row r="91" spans="1:4">
      <c r="A91">
        <v>90</v>
      </c>
      <c r="B91" t="s">
        <v>1059</v>
      </c>
      <c r="C91" t="s">
        <v>1061</v>
      </c>
      <c r="D91" t="s">
        <v>1062</v>
      </c>
    </row>
    <row r="92" spans="1:4">
      <c r="A92">
        <v>91</v>
      </c>
      <c r="B92" t="s">
        <v>1059</v>
      </c>
      <c r="C92" t="s">
        <v>1059</v>
      </c>
      <c r="D92" t="s">
        <v>1060</v>
      </c>
    </row>
    <row r="93" spans="1:4">
      <c r="A93">
        <v>92</v>
      </c>
      <c r="B93" t="s">
        <v>1059</v>
      </c>
      <c r="C93" t="s">
        <v>1063</v>
      </c>
      <c r="D93" t="s">
        <v>1064</v>
      </c>
    </row>
    <row r="94" spans="1:4">
      <c r="A94">
        <v>93</v>
      </c>
      <c r="B94" t="s">
        <v>1059</v>
      </c>
      <c r="C94" t="s">
        <v>961</v>
      </c>
      <c r="D94" t="s">
        <v>1065</v>
      </c>
    </row>
    <row r="95" spans="1:4">
      <c r="A95">
        <v>94</v>
      </c>
      <c r="B95" t="s">
        <v>1059</v>
      </c>
      <c r="C95" t="s">
        <v>1066</v>
      </c>
      <c r="D95" t="s">
        <v>1067</v>
      </c>
    </row>
    <row r="96" spans="1:4">
      <c r="A96">
        <v>95</v>
      </c>
      <c r="B96" t="s">
        <v>1059</v>
      </c>
      <c r="C96" t="s">
        <v>1068</v>
      </c>
      <c r="D96" t="s">
        <v>1069</v>
      </c>
    </row>
    <row r="97" spans="1:4">
      <c r="A97">
        <v>96</v>
      </c>
      <c r="B97" t="s">
        <v>1059</v>
      </c>
      <c r="C97" t="s">
        <v>1070</v>
      </c>
      <c r="D97" t="s">
        <v>1071</v>
      </c>
    </row>
    <row r="98" spans="1:4">
      <c r="A98">
        <v>97</v>
      </c>
      <c r="B98" t="s">
        <v>1072</v>
      </c>
      <c r="C98" t="s">
        <v>1074</v>
      </c>
      <c r="D98" t="s">
        <v>1075</v>
      </c>
    </row>
    <row r="99" spans="1:4">
      <c r="A99">
        <v>98</v>
      </c>
      <c r="B99" t="s">
        <v>1072</v>
      </c>
      <c r="C99" t="s">
        <v>1076</v>
      </c>
      <c r="D99" t="s">
        <v>1077</v>
      </c>
    </row>
    <row r="100" spans="1:4">
      <c r="A100">
        <v>99</v>
      </c>
      <c r="B100" t="s">
        <v>1072</v>
      </c>
      <c r="C100" t="s">
        <v>1078</v>
      </c>
      <c r="D100" t="s">
        <v>1079</v>
      </c>
    </row>
    <row r="101" spans="1:4">
      <c r="A101">
        <v>100</v>
      </c>
      <c r="B101" t="s">
        <v>1072</v>
      </c>
      <c r="C101" t="s">
        <v>1080</v>
      </c>
      <c r="D101" t="s">
        <v>1081</v>
      </c>
    </row>
    <row r="102" spans="1:4">
      <c r="A102">
        <v>101</v>
      </c>
      <c r="B102" t="s">
        <v>1072</v>
      </c>
      <c r="C102" t="s">
        <v>1072</v>
      </c>
      <c r="D102" t="s">
        <v>1073</v>
      </c>
    </row>
    <row r="103" spans="1:4">
      <c r="A103">
        <v>102</v>
      </c>
      <c r="B103" t="s">
        <v>1072</v>
      </c>
      <c r="C103" t="s">
        <v>1082</v>
      </c>
      <c r="D103" t="s">
        <v>1083</v>
      </c>
    </row>
    <row r="104" spans="1:4">
      <c r="A104">
        <v>103</v>
      </c>
      <c r="B104" t="s">
        <v>1072</v>
      </c>
      <c r="C104" t="s">
        <v>1084</v>
      </c>
      <c r="D104" t="s">
        <v>1085</v>
      </c>
    </row>
    <row r="105" spans="1:4">
      <c r="A105">
        <v>104</v>
      </c>
      <c r="B105" t="s">
        <v>1072</v>
      </c>
      <c r="C105" t="s">
        <v>1086</v>
      </c>
      <c r="D105" t="s">
        <v>1087</v>
      </c>
    </row>
    <row r="106" spans="1:4">
      <c r="A106">
        <v>105</v>
      </c>
      <c r="B106" t="s">
        <v>1072</v>
      </c>
      <c r="C106" t="s">
        <v>1088</v>
      </c>
      <c r="D106" t="s">
        <v>1089</v>
      </c>
    </row>
    <row r="107" spans="1:4">
      <c r="A107">
        <v>106</v>
      </c>
      <c r="B107" t="s">
        <v>1072</v>
      </c>
      <c r="C107" t="s">
        <v>1090</v>
      </c>
      <c r="D107" t="s">
        <v>1091</v>
      </c>
    </row>
    <row r="108" spans="1:4">
      <c r="A108">
        <v>107</v>
      </c>
      <c r="B108" t="s">
        <v>1072</v>
      </c>
      <c r="C108" t="s">
        <v>1092</v>
      </c>
      <c r="D108" t="s">
        <v>1093</v>
      </c>
    </row>
    <row r="109" spans="1:4">
      <c r="A109">
        <v>108</v>
      </c>
      <c r="B109" t="s">
        <v>1072</v>
      </c>
      <c r="C109" t="s">
        <v>1094</v>
      </c>
      <c r="D109" t="s">
        <v>1095</v>
      </c>
    </row>
    <row r="110" spans="1:4">
      <c r="A110">
        <v>109</v>
      </c>
      <c r="B110" t="s">
        <v>1072</v>
      </c>
      <c r="C110" t="s">
        <v>1096</v>
      </c>
      <c r="D110" t="s">
        <v>1097</v>
      </c>
    </row>
    <row r="111" spans="1:4">
      <c r="A111">
        <v>110</v>
      </c>
      <c r="B111" t="s">
        <v>1072</v>
      </c>
      <c r="C111" t="s">
        <v>1098</v>
      </c>
      <c r="D111" t="s">
        <v>1099</v>
      </c>
    </row>
    <row r="112" spans="1:4">
      <c r="A112">
        <v>111</v>
      </c>
      <c r="B112" t="s">
        <v>1072</v>
      </c>
      <c r="C112" t="s">
        <v>1100</v>
      </c>
      <c r="D112" t="s">
        <v>1101</v>
      </c>
    </row>
    <row r="113" spans="1:4">
      <c r="A113">
        <v>112</v>
      </c>
      <c r="B113" t="s">
        <v>1072</v>
      </c>
      <c r="C113" t="s">
        <v>1102</v>
      </c>
      <c r="D113" t="s">
        <v>1103</v>
      </c>
    </row>
    <row r="114" spans="1:4">
      <c r="A114">
        <v>113</v>
      </c>
      <c r="B114" t="s">
        <v>1104</v>
      </c>
      <c r="C114" t="s">
        <v>1106</v>
      </c>
      <c r="D114" t="s">
        <v>1107</v>
      </c>
    </row>
    <row r="115" spans="1:4">
      <c r="A115">
        <v>114</v>
      </c>
      <c r="B115" t="s">
        <v>1104</v>
      </c>
      <c r="C115" t="s">
        <v>1108</v>
      </c>
      <c r="D115" t="s">
        <v>1109</v>
      </c>
    </row>
    <row r="116" spans="1:4">
      <c r="A116">
        <v>115</v>
      </c>
      <c r="B116" t="s">
        <v>1104</v>
      </c>
      <c r="C116" t="s">
        <v>1104</v>
      </c>
      <c r="D116" t="s">
        <v>1105</v>
      </c>
    </row>
    <row r="117" spans="1:4">
      <c r="A117">
        <v>116</v>
      </c>
      <c r="B117" t="s">
        <v>1104</v>
      </c>
      <c r="C117" t="s">
        <v>1110</v>
      </c>
      <c r="D117" t="s">
        <v>1111</v>
      </c>
    </row>
    <row r="118" spans="1:4">
      <c r="A118">
        <v>117</v>
      </c>
      <c r="B118" t="s">
        <v>1104</v>
      </c>
      <c r="C118" t="s">
        <v>1112</v>
      </c>
      <c r="D118" t="s">
        <v>1113</v>
      </c>
    </row>
    <row r="119" spans="1:4">
      <c r="A119">
        <v>118</v>
      </c>
      <c r="B119" t="s">
        <v>1104</v>
      </c>
      <c r="C119" t="s">
        <v>1114</v>
      </c>
      <c r="D119" t="s">
        <v>1115</v>
      </c>
    </row>
    <row r="120" spans="1:4">
      <c r="A120">
        <v>119</v>
      </c>
      <c r="B120" t="s">
        <v>1104</v>
      </c>
      <c r="C120" t="s">
        <v>1116</v>
      </c>
      <c r="D120" t="s">
        <v>1117</v>
      </c>
    </row>
    <row r="121" spans="1:4">
      <c r="A121">
        <v>120</v>
      </c>
      <c r="B121" t="s">
        <v>1104</v>
      </c>
      <c r="C121" t="s">
        <v>1118</v>
      </c>
      <c r="D121" t="s">
        <v>1119</v>
      </c>
    </row>
    <row r="122" spans="1:4">
      <c r="A122">
        <v>121</v>
      </c>
      <c r="B122" t="s">
        <v>1104</v>
      </c>
      <c r="C122" t="s">
        <v>1120</v>
      </c>
      <c r="D122" t="s">
        <v>1121</v>
      </c>
    </row>
    <row r="123" spans="1:4">
      <c r="A123">
        <v>122</v>
      </c>
      <c r="B123" t="s">
        <v>1104</v>
      </c>
      <c r="C123" t="s">
        <v>1122</v>
      </c>
      <c r="D123" t="s">
        <v>1123</v>
      </c>
    </row>
    <row r="124" spans="1:4">
      <c r="A124">
        <v>123</v>
      </c>
      <c r="B124" t="s">
        <v>1124</v>
      </c>
      <c r="C124" t="s">
        <v>1126</v>
      </c>
      <c r="D124" t="s">
        <v>1127</v>
      </c>
    </row>
    <row r="125" spans="1:4">
      <c r="A125">
        <v>124</v>
      </c>
      <c r="B125" t="s">
        <v>1124</v>
      </c>
      <c r="C125" t="s">
        <v>1128</v>
      </c>
      <c r="D125" t="s">
        <v>1129</v>
      </c>
    </row>
    <row r="126" spans="1:4">
      <c r="A126">
        <v>125</v>
      </c>
      <c r="B126" t="s">
        <v>1124</v>
      </c>
      <c r="C126" t="s">
        <v>1130</v>
      </c>
      <c r="D126" t="s">
        <v>1131</v>
      </c>
    </row>
    <row r="127" spans="1:4">
      <c r="A127">
        <v>126</v>
      </c>
      <c r="B127" t="s">
        <v>1124</v>
      </c>
      <c r="C127" t="s">
        <v>1124</v>
      </c>
      <c r="D127" t="s">
        <v>1125</v>
      </c>
    </row>
    <row r="128" spans="1:4">
      <c r="A128">
        <v>127</v>
      </c>
      <c r="B128" t="s">
        <v>1124</v>
      </c>
      <c r="C128" t="s">
        <v>1132</v>
      </c>
      <c r="D128" t="s">
        <v>1133</v>
      </c>
    </row>
    <row r="129" spans="1:4">
      <c r="A129">
        <v>128</v>
      </c>
      <c r="B129" t="s">
        <v>1124</v>
      </c>
      <c r="C129" t="s">
        <v>1134</v>
      </c>
      <c r="D129" t="s">
        <v>1135</v>
      </c>
    </row>
    <row r="130" spans="1:4">
      <c r="A130">
        <v>129</v>
      </c>
      <c r="B130" t="s">
        <v>1124</v>
      </c>
      <c r="C130" t="s">
        <v>1136</v>
      </c>
      <c r="D130" t="s">
        <v>1137</v>
      </c>
    </row>
    <row r="131" spans="1:4">
      <c r="A131">
        <v>130</v>
      </c>
      <c r="B131" t="s">
        <v>1124</v>
      </c>
      <c r="C131" t="s">
        <v>1138</v>
      </c>
      <c r="D131" t="s">
        <v>1139</v>
      </c>
    </row>
    <row r="132" spans="1:4">
      <c r="A132">
        <v>131</v>
      </c>
      <c r="B132" t="s">
        <v>1124</v>
      </c>
      <c r="C132" t="s">
        <v>1140</v>
      </c>
      <c r="D132" t="s">
        <v>1141</v>
      </c>
    </row>
    <row r="133" spans="1:4">
      <c r="A133">
        <v>132</v>
      </c>
      <c r="B133" t="s">
        <v>1142</v>
      </c>
      <c r="C133" t="s">
        <v>1144</v>
      </c>
      <c r="D133" t="s">
        <v>1145</v>
      </c>
    </row>
    <row r="134" spans="1:4">
      <c r="A134">
        <v>133</v>
      </c>
      <c r="B134" t="s">
        <v>1142</v>
      </c>
      <c r="C134" t="s">
        <v>1142</v>
      </c>
      <c r="D134" t="s">
        <v>1143</v>
      </c>
    </row>
    <row r="135" spans="1:4">
      <c r="A135">
        <v>134</v>
      </c>
      <c r="B135" t="s">
        <v>1142</v>
      </c>
      <c r="C135" t="s">
        <v>1146</v>
      </c>
      <c r="D135" t="s">
        <v>1147</v>
      </c>
    </row>
    <row r="136" spans="1:4">
      <c r="A136">
        <v>135</v>
      </c>
      <c r="B136" t="s">
        <v>1142</v>
      </c>
      <c r="C136" t="s">
        <v>1148</v>
      </c>
      <c r="D136" t="s">
        <v>1149</v>
      </c>
    </row>
    <row r="137" spans="1:4">
      <c r="A137">
        <v>136</v>
      </c>
      <c r="B137" t="s">
        <v>1142</v>
      </c>
      <c r="C137" t="s">
        <v>1150</v>
      </c>
      <c r="D137" t="s">
        <v>1151</v>
      </c>
    </row>
    <row r="138" spans="1:4">
      <c r="A138">
        <v>137</v>
      </c>
      <c r="B138" t="s">
        <v>1142</v>
      </c>
      <c r="C138" t="s">
        <v>1152</v>
      </c>
      <c r="D138" t="s">
        <v>1153</v>
      </c>
    </row>
    <row r="139" spans="1:4">
      <c r="A139">
        <v>138</v>
      </c>
      <c r="B139" t="s">
        <v>1142</v>
      </c>
      <c r="C139" t="s">
        <v>1154</v>
      </c>
      <c r="D139" t="s">
        <v>1155</v>
      </c>
    </row>
    <row r="140" spans="1:4">
      <c r="A140">
        <v>139</v>
      </c>
      <c r="B140" t="s">
        <v>1142</v>
      </c>
      <c r="C140" t="s">
        <v>1156</v>
      </c>
      <c r="D140" t="s">
        <v>1157</v>
      </c>
    </row>
    <row r="141" spans="1:4">
      <c r="A141">
        <v>140</v>
      </c>
      <c r="B141" t="s">
        <v>1158</v>
      </c>
      <c r="C141" t="s">
        <v>1160</v>
      </c>
      <c r="D141" t="s">
        <v>1161</v>
      </c>
    </row>
    <row r="142" spans="1:4">
      <c r="A142">
        <v>141</v>
      </c>
      <c r="B142" t="s">
        <v>1158</v>
      </c>
      <c r="C142" t="s">
        <v>1162</v>
      </c>
      <c r="D142" t="s">
        <v>1163</v>
      </c>
    </row>
    <row r="143" spans="1:4">
      <c r="A143">
        <v>142</v>
      </c>
      <c r="B143" t="s">
        <v>1158</v>
      </c>
      <c r="C143" t="s">
        <v>1164</v>
      </c>
      <c r="D143" t="s">
        <v>1165</v>
      </c>
    </row>
    <row r="144" spans="1:4">
      <c r="A144">
        <v>143</v>
      </c>
      <c r="B144" t="s">
        <v>1158</v>
      </c>
      <c r="C144" t="s">
        <v>1158</v>
      </c>
      <c r="D144" t="s">
        <v>1159</v>
      </c>
    </row>
    <row r="145" spans="1:4">
      <c r="A145">
        <v>144</v>
      </c>
      <c r="B145" t="s">
        <v>1158</v>
      </c>
      <c r="C145" t="s">
        <v>1166</v>
      </c>
      <c r="D145" t="s">
        <v>1167</v>
      </c>
    </row>
    <row r="146" spans="1:4">
      <c r="A146">
        <v>145</v>
      </c>
      <c r="B146" t="s">
        <v>1168</v>
      </c>
      <c r="C146" t="s">
        <v>981</v>
      </c>
      <c r="D146" t="s">
        <v>1170</v>
      </c>
    </row>
    <row r="147" spans="1:4">
      <c r="A147">
        <v>146</v>
      </c>
      <c r="B147" t="s">
        <v>1168</v>
      </c>
      <c r="C147" t="s">
        <v>1171</v>
      </c>
      <c r="D147" t="s">
        <v>1172</v>
      </c>
    </row>
    <row r="148" spans="1:4">
      <c r="A148">
        <v>147</v>
      </c>
      <c r="B148" t="s">
        <v>1168</v>
      </c>
      <c r="C148" t="s">
        <v>1168</v>
      </c>
      <c r="D148" t="s">
        <v>1169</v>
      </c>
    </row>
    <row r="149" spans="1:4">
      <c r="A149">
        <v>148</v>
      </c>
      <c r="B149" t="s">
        <v>1168</v>
      </c>
      <c r="C149" t="s">
        <v>1173</v>
      </c>
      <c r="D149" t="s">
        <v>1174</v>
      </c>
    </row>
    <row r="150" spans="1:4">
      <c r="A150">
        <v>149</v>
      </c>
      <c r="B150" t="s">
        <v>1168</v>
      </c>
      <c r="C150" t="s">
        <v>1175</v>
      </c>
      <c r="D150" t="s">
        <v>1176</v>
      </c>
    </row>
    <row r="151" spans="1:4">
      <c r="A151">
        <v>150</v>
      </c>
      <c r="B151" t="s">
        <v>1168</v>
      </c>
      <c r="C151" t="s">
        <v>1177</v>
      </c>
      <c r="D151" t="s">
        <v>1178</v>
      </c>
    </row>
    <row r="152" spans="1:4">
      <c r="A152">
        <v>151</v>
      </c>
      <c r="B152" t="s">
        <v>1168</v>
      </c>
      <c r="C152" t="s">
        <v>1179</v>
      </c>
      <c r="D152" t="s">
        <v>1180</v>
      </c>
    </row>
    <row r="153" spans="1:4">
      <c r="A153">
        <v>152</v>
      </c>
      <c r="B153" t="s">
        <v>1181</v>
      </c>
      <c r="C153" t="s">
        <v>1181</v>
      </c>
      <c r="D153" t="s">
        <v>1182</v>
      </c>
    </row>
    <row r="154" spans="1:4">
      <c r="A154">
        <v>153</v>
      </c>
      <c r="B154" t="s">
        <v>1183</v>
      </c>
      <c r="C154" t="s">
        <v>1185</v>
      </c>
      <c r="D154" t="s">
        <v>1186</v>
      </c>
    </row>
    <row r="155" spans="1:4">
      <c r="A155">
        <v>154</v>
      </c>
      <c r="B155" t="s">
        <v>1183</v>
      </c>
      <c r="C155" t="s">
        <v>1187</v>
      </c>
      <c r="D155" t="s">
        <v>1188</v>
      </c>
    </row>
    <row r="156" spans="1:4">
      <c r="A156">
        <v>155</v>
      </c>
      <c r="B156" t="s">
        <v>1183</v>
      </c>
      <c r="C156" t="s">
        <v>1189</v>
      </c>
      <c r="D156" t="s">
        <v>1190</v>
      </c>
    </row>
    <row r="157" spans="1:4">
      <c r="A157">
        <v>156</v>
      </c>
      <c r="B157" t="s">
        <v>1183</v>
      </c>
      <c r="C157" t="s">
        <v>1191</v>
      </c>
      <c r="D157" t="s">
        <v>1192</v>
      </c>
    </row>
    <row r="158" spans="1:4">
      <c r="A158">
        <v>157</v>
      </c>
      <c r="B158" t="s">
        <v>1183</v>
      </c>
      <c r="C158" t="s">
        <v>1193</v>
      </c>
      <c r="D158" t="s">
        <v>1194</v>
      </c>
    </row>
    <row r="159" spans="1:4">
      <c r="A159">
        <v>158</v>
      </c>
      <c r="B159" t="s">
        <v>1183</v>
      </c>
      <c r="C159" t="s">
        <v>1195</v>
      </c>
      <c r="D159" t="s">
        <v>1196</v>
      </c>
    </row>
    <row r="160" spans="1:4">
      <c r="A160">
        <v>159</v>
      </c>
      <c r="B160" t="s">
        <v>1183</v>
      </c>
      <c r="C160" t="s">
        <v>1197</v>
      </c>
      <c r="D160" t="s">
        <v>1198</v>
      </c>
    </row>
    <row r="161" spans="1:4">
      <c r="A161">
        <v>160</v>
      </c>
      <c r="B161" t="s">
        <v>1183</v>
      </c>
      <c r="C161" t="s">
        <v>1199</v>
      </c>
      <c r="D161" t="s">
        <v>1200</v>
      </c>
    </row>
    <row r="162" spans="1:4">
      <c r="A162">
        <v>161</v>
      </c>
      <c r="B162" t="s">
        <v>1183</v>
      </c>
      <c r="C162" t="s">
        <v>1183</v>
      </c>
      <c r="D162" t="s">
        <v>1184</v>
      </c>
    </row>
    <row r="163" spans="1:4">
      <c r="A163">
        <v>162</v>
      </c>
      <c r="B163" t="s">
        <v>1183</v>
      </c>
      <c r="C163" t="s">
        <v>1201</v>
      </c>
      <c r="D163" t="s">
        <v>1202</v>
      </c>
    </row>
    <row r="164" spans="1:4">
      <c r="A164">
        <v>163</v>
      </c>
      <c r="B164" t="s">
        <v>1183</v>
      </c>
      <c r="C164" t="s">
        <v>1203</v>
      </c>
      <c r="D164" t="s">
        <v>1204</v>
      </c>
    </row>
    <row r="165" spans="1:4">
      <c r="A165">
        <v>164</v>
      </c>
      <c r="B165" t="s">
        <v>1183</v>
      </c>
      <c r="C165" t="s">
        <v>1205</v>
      </c>
      <c r="D165" t="s">
        <v>1206</v>
      </c>
    </row>
    <row r="166" spans="1:4">
      <c r="A166">
        <v>165</v>
      </c>
      <c r="B166" t="s">
        <v>1183</v>
      </c>
      <c r="C166" t="s">
        <v>1207</v>
      </c>
      <c r="D166" t="s">
        <v>1208</v>
      </c>
    </row>
    <row r="167" spans="1:4">
      <c r="A167">
        <v>166</v>
      </c>
      <c r="B167" t="s">
        <v>1183</v>
      </c>
      <c r="C167" t="s">
        <v>1209</v>
      </c>
      <c r="D167" t="s">
        <v>1210</v>
      </c>
    </row>
    <row r="168" spans="1:4">
      <c r="A168">
        <v>167</v>
      </c>
      <c r="B168" t="s">
        <v>1211</v>
      </c>
      <c r="C168" t="s">
        <v>1213</v>
      </c>
      <c r="D168" t="s">
        <v>1214</v>
      </c>
    </row>
    <row r="169" spans="1:4">
      <c r="A169">
        <v>168</v>
      </c>
      <c r="B169" t="s">
        <v>1211</v>
      </c>
      <c r="C169" t="s">
        <v>1215</v>
      </c>
      <c r="D169" t="s">
        <v>1216</v>
      </c>
    </row>
    <row r="170" spans="1:4">
      <c r="A170">
        <v>169</v>
      </c>
      <c r="B170" t="s">
        <v>1211</v>
      </c>
      <c r="C170" t="s">
        <v>1217</v>
      </c>
      <c r="D170" t="s">
        <v>1218</v>
      </c>
    </row>
    <row r="171" spans="1:4">
      <c r="A171">
        <v>170</v>
      </c>
      <c r="B171" t="s">
        <v>1211</v>
      </c>
      <c r="C171" t="s">
        <v>1219</v>
      </c>
      <c r="D171" t="s">
        <v>1220</v>
      </c>
    </row>
    <row r="172" spans="1:4">
      <c r="A172">
        <v>171</v>
      </c>
      <c r="B172" t="s">
        <v>1211</v>
      </c>
      <c r="C172" t="s">
        <v>1221</v>
      </c>
      <c r="D172" t="s">
        <v>1222</v>
      </c>
    </row>
    <row r="173" spans="1:4">
      <c r="A173">
        <v>172</v>
      </c>
      <c r="B173" t="s">
        <v>1211</v>
      </c>
      <c r="C173" t="s">
        <v>1223</v>
      </c>
      <c r="D173" t="s">
        <v>1224</v>
      </c>
    </row>
    <row r="174" spans="1:4">
      <c r="A174">
        <v>173</v>
      </c>
      <c r="B174" t="s">
        <v>1211</v>
      </c>
      <c r="C174" t="s">
        <v>1225</v>
      </c>
      <c r="D174" t="s">
        <v>1226</v>
      </c>
    </row>
    <row r="175" spans="1:4">
      <c r="A175">
        <v>174</v>
      </c>
      <c r="B175" t="s">
        <v>1211</v>
      </c>
      <c r="C175" t="s">
        <v>1227</v>
      </c>
      <c r="D175" t="s">
        <v>1228</v>
      </c>
    </row>
    <row r="176" spans="1:4">
      <c r="A176">
        <v>175</v>
      </c>
      <c r="B176" t="s">
        <v>1211</v>
      </c>
      <c r="C176" t="s">
        <v>1229</v>
      </c>
      <c r="D176" t="s">
        <v>1230</v>
      </c>
    </row>
    <row r="177" spans="1:4">
      <c r="A177">
        <v>176</v>
      </c>
      <c r="B177" t="s">
        <v>1211</v>
      </c>
      <c r="C177" t="s">
        <v>1231</v>
      </c>
      <c r="D177" t="s">
        <v>1232</v>
      </c>
    </row>
    <row r="178" spans="1:4">
      <c r="A178">
        <v>177</v>
      </c>
      <c r="B178" t="s">
        <v>1211</v>
      </c>
      <c r="C178" t="s">
        <v>1116</v>
      </c>
      <c r="D178" t="s">
        <v>1233</v>
      </c>
    </row>
    <row r="179" spans="1:4">
      <c r="A179">
        <v>178</v>
      </c>
      <c r="B179" t="s">
        <v>1211</v>
      </c>
      <c r="C179" t="s">
        <v>1234</v>
      </c>
      <c r="D179" t="s">
        <v>1235</v>
      </c>
    </row>
    <row r="180" spans="1:4">
      <c r="A180">
        <v>179</v>
      </c>
      <c r="B180" t="s">
        <v>1211</v>
      </c>
      <c r="C180" t="s">
        <v>1236</v>
      </c>
      <c r="D180" t="s">
        <v>1237</v>
      </c>
    </row>
    <row r="181" spans="1:4">
      <c r="A181">
        <v>180</v>
      </c>
      <c r="B181" t="s">
        <v>1211</v>
      </c>
      <c r="C181" t="s">
        <v>1211</v>
      </c>
      <c r="D181" t="s">
        <v>1212</v>
      </c>
    </row>
    <row r="182" spans="1:4">
      <c r="A182">
        <v>181</v>
      </c>
      <c r="B182" t="s">
        <v>1211</v>
      </c>
      <c r="C182" t="s">
        <v>1238</v>
      </c>
      <c r="D182" t="s">
        <v>1239</v>
      </c>
    </row>
    <row r="183" spans="1:4">
      <c r="A183">
        <v>182</v>
      </c>
      <c r="B183" t="s">
        <v>1211</v>
      </c>
      <c r="C183" t="s">
        <v>1240</v>
      </c>
      <c r="D183" t="s">
        <v>1241</v>
      </c>
    </row>
    <row r="184" spans="1:4">
      <c r="A184">
        <v>183</v>
      </c>
      <c r="B184" t="s">
        <v>1211</v>
      </c>
      <c r="C184" t="s">
        <v>1242</v>
      </c>
      <c r="D184" t="s">
        <v>1243</v>
      </c>
    </row>
    <row r="185" spans="1:4">
      <c r="A185">
        <v>184</v>
      </c>
      <c r="B185" t="s">
        <v>1244</v>
      </c>
      <c r="C185" t="s">
        <v>1246</v>
      </c>
      <c r="D185" t="s">
        <v>1247</v>
      </c>
    </row>
    <row r="186" spans="1:4">
      <c r="A186">
        <v>185</v>
      </c>
      <c r="B186" t="s">
        <v>1244</v>
      </c>
      <c r="C186" t="s">
        <v>1248</v>
      </c>
      <c r="D186" t="s">
        <v>1249</v>
      </c>
    </row>
    <row r="187" spans="1:4">
      <c r="A187">
        <v>186</v>
      </c>
      <c r="B187" t="s">
        <v>1244</v>
      </c>
      <c r="C187" t="s">
        <v>1244</v>
      </c>
      <c r="D187" t="s">
        <v>1245</v>
      </c>
    </row>
    <row r="188" spans="1:4">
      <c r="A188">
        <v>187</v>
      </c>
      <c r="B188" t="s">
        <v>1244</v>
      </c>
      <c r="C188" t="s">
        <v>1250</v>
      </c>
      <c r="D188" t="s">
        <v>1251</v>
      </c>
    </row>
    <row r="189" spans="1:4">
      <c r="A189">
        <v>188</v>
      </c>
      <c r="B189" t="s">
        <v>1244</v>
      </c>
      <c r="C189" t="s">
        <v>1252</v>
      </c>
      <c r="D189" t="s">
        <v>1253</v>
      </c>
    </row>
    <row r="190" spans="1:4">
      <c r="A190">
        <v>189</v>
      </c>
      <c r="B190" t="s">
        <v>1244</v>
      </c>
      <c r="C190" t="s">
        <v>1254</v>
      </c>
      <c r="D190" t="s">
        <v>1255</v>
      </c>
    </row>
    <row r="191" spans="1:4">
      <c r="A191">
        <v>190</v>
      </c>
      <c r="B191" t="s">
        <v>1244</v>
      </c>
      <c r="C191" t="s">
        <v>1256</v>
      </c>
      <c r="D191" t="s">
        <v>1257</v>
      </c>
    </row>
    <row r="192" spans="1:4">
      <c r="A192">
        <v>191</v>
      </c>
      <c r="B192" t="s">
        <v>1258</v>
      </c>
      <c r="C192" t="s">
        <v>1260</v>
      </c>
      <c r="D192" t="s">
        <v>1261</v>
      </c>
    </row>
    <row r="193" spans="1:4">
      <c r="A193">
        <v>192</v>
      </c>
      <c r="B193" t="s">
        <v>1258</v>
      </c>
      <c r="C193" t="s">
        <v>1262</v>
      </c>
      <c r="D193" t="s">
        <v>1263</v>
      </c>
    </row>
    <row r="194" spans="1:4">
      <c r="A194">
        <v>193</v>
      </c>
      <c r="B194" t="s">
        <v>1258</v>
      </c>
      <c r="C194" t="s">
        <v>1264</v>
      </c>
      <c r="D194" t="s">
        <v>1265</v>
      </c>
    </row>
    <row r="195" spans="1:4">
      <c r="A195">
        <v>194</v>
      </c>
      <c r="B195" t="s">
        <v>1258</v>
      </c>
      <c r="C195" t="s">
        <v>1266</v>
      </c>
      <c r="D195" t="s">
        <v>1267</v>
      </c>
    </row>
    <row r="196" spans="1:4">
      <c r="A196">
        <v>195</v>
      </c>
      <c r="B196" t="s">
        <v>1258</v>
      </c>
      <c r="C196" t="s">
        <v>1268</v>
      </c>
      <c r="D196" t="s">
        <v>1269</v>
      </c>
    </row>
    <row r="197" spans="1:4">
      <c r="A197">
        <v>196</v>
      </c>
      <c r="B197" t="s">
        <v>1258</v>
      </c>
      <c r="C197" t="s">
        <v>1270</v>
      </c>
      <c r="D197" t="s">
        <v>1271</v>
      </c>
    </row>
    <row r="198" spans="1:4">
      <c r="A198">
        <v>197</v>
      </c>
      <c r="B198" t="s">
        <v>1258</v>
      </c>
      <c r="C198" t="s">
        <v>1258</v>
      </c>
      <c r="D198" t="s">
        <v>1259</v>
      </c>
    </row>
    <row r="199" spans="1:4">
      <c r="A199">
        <v>198</v>
      </c>
      <c r="B199" t="s">
        <v>1258</v>
      </c>
      <c r="C199" t="s">
        <v>1272</v>
      </c>
      <c r="D199" t="s">
        <v>1273</v>
      </c>
    </row>
    <row r="200" spans="1:4">
      <c r="A200">
        <v>199</v>
      </c>
      <c r="B200" t="s">
        <v>1258</v>
      </c>
      <c r="C200" t="s">
        <v>1274</v>
      </c>
      <c r="D200" t="s">
        <v>1275</v>
      </c>
    </row>
    <row r="201" spans="1:4">
      <c r="A201">
        <v>200</v>
      </c>
      <c r="B201" t="s">
        <v>1276</v>
      </c>
      <c r="C201" t="s">
        <v>1276</v>
      </c>
      <c r="D201" t="s">
        <v>1277</v>
      </c>
    </row>
    <row r="202" spans="1:4">
      <c r="A202">
        <v>201</v>
      </c>
      <c r="B202" t="s">
        <v>1278</v>
      </c>
      <c r="C202" t="s">
        <v>1280</v>
      </c>
      <c r="D202" t="s">
        <v>1281</v>
      </c>
    </row>
    <row r="203" spans="1:4">
      <c r="A203">
        <v>202</v>
      </c>
      <c r="B203" t="s">
        <v>1278</v>
      </c>
      <c r="C203" t="s">
        <v>1282</v>
      </c>
      <c r="D203" t="s">
        <v>1283</v>
      </c>
    </row>
    <row r="204" spans="1:4">
      <c r="A204">
        <v>203</v>
      </c>
      <c r="B204" t="s">
        <v>1278</v>
      </c>
      <c r="C204" t="s">
        <v>1284</v>
      </c>
      <c r="D204" t="s">
        <v>1285</v>
      </c>
    </row>
    <row r="205" spans="1:4">
      <c r="A205">
        <v>204</v>
      </c>
      <c r="B205" t="s">
        <v>1278</v>
      </c>
      <c r="C205" t="s">
        <v>1286</v>
      </c>
      <c r="D205" t="s">
        <v>1287</v>
      </c>
    </row>
    <row r="206" spans="1:4">
      <c r="A206">
        <v>205</v>
      </c>
      <c r="B206" t="s">
        <v>1278</v>
      </c>
      <c r="C206" t="s">
        <v>1288</v>
      </c>
      <c r="D206" t="s">
        <v>1289</v>
      </c>
    </row>
    <row r="207" spans="1:4">
      <c r="A207">
        <v>206</v>
      </c>
      <c r="B207" t="s">
        <v>1278</v>
      </c>
      <c r="C207" t="s">
        <v>1290</v>
      </c>
      <c r="D207" t="s">
        <v>1291</v>
      </c>
    </row>
    <row r="208" spans="1:4">
      <c r="A208">
        <v>207</v>
      </c>
      <c r="B208" t="s">
        <v>1278</v>
      </c>
      <c r="C208" t="s">
        <v>1278</v>
      </c>
      <c r="D208" t="s">
        <v>1279</v>
      </c>
    </row>
    <row r="209" spans="1:4">
      <c r="A209">
        <v>208</v>
      </c>
      <c r="B209" t="s">
        <v>1278</v>
      </c>
      <c r="C209" t="s">
        <v>1292</v>
      </c>
      <c r="D209" t="s">
        <v>1293</v>
      </c>
    </row>
    <row r="210" spans="1:4">
      <c r="A210">
        <v>209</v>
      </c>
      <c r="B210" t="s">
        <v>1294</v>
      </c>
      <c r="C210" t="s">
        <v>1296</v>
      </c>
      <c r="D210" t="s">
        <v>1297</v>
      </c>
    </row>
    <row r="211" spans="1:4">
      <c r="A211">
        <v>210</v>
      </c>
      <c r="B211" t="s">
        <v>1294</v>
      </c>
      <c r="C211" t="s">
        <v>1298</v>
      </c>
      <c r="D211" t="s">
        <v>1299</v>
      </c>
    </row>
    <row r="212" spans="1:4">
      <c r="A212">
        <v>211</v>
      </c>
      <c r="B212" t="s">
        <v>1294</v>
      </c>
      <c r="C212" t="s">
        <v>1300</v>
      </c>
      <c r="D212" t="s">
        <v>1301</v>
      </c>
    </row>
    <row r="213" spans="1:4">
      <c r="A213">
        <v>212</v>
      </c>
      <c r="B213" t="s">
        <v>1294</v>
      </c>
      <c r="C213" t="s">
        <v>893</v>
      </c>
      <c r="D213" t="s">
        <v>1302</v>
      </c>
    </row>
    <row r="214" spans="1:4">
      <c r="A214">
        <v>213</v>
      </c>
      <c r="B214" t="s">
        <v>1294</v>
      </c>
      <c r="C214" t="s">
        <v>1303</v>
      </c>
      <c r="D214" t="s">
        <v>1304</v>
      </c>
    </row>
    <row r="215" spans="1:4">
      <c r="A215">
        <v>214</v>
      </c>
      <c r="B215" t="s">
        <v>1294</v>
      </c>
      <c r="C215" t="s">
        <v>1305</v>
      </c>
      <c r="D215" t="s">
        <v>1306</v>
      </c>
    </row>
    <row r="216" spans="1:4">
      <c r="A216">
        <v>215</v>
      </c>
      <c r="B216" t="s">
        <v>1294</v>
      </c>
      <c r="C216" t="s">
        <v>1307</v>
      </c>
      <c r="D216" t="s">
        <v>1308</v>
      </c>
    </row>
    <row r="217" spans="1:4">
      <c r="A217">
        <v>216</v>
      </c>
      <c r="B217" t="s">
        <v>1294</v>
      </c>
      <c r="C217" t="s">
        <v>1309</v>
      </c>
      <c r="D217" t="s">
        <v>1310</v>
      </c>
    </row>
    <row r="218" spans="1:4">
      <c r="A218">
        <v>217</v>
      </c>
      <c r="B218" t="s">
        <v>1294</v>
      </c>
      <c r="C218" t="s">
        <v>1294</v>
      </c>
      <c r="D218" t="s">
        <v>1295</v>
      </c>
    </row>
    <row r="219" spans="1:4">
      <c r="A219">
        <v>218</v>
      </c>
      <c r="B219" t="s">
        <v>1311</v>
      </c>
      <c r="C219" t="s">
        <v>1313</v>
      </c>
      <c r="D219" t="s">
        <v>1314</v>
      </c>
    </row>
    <row r="220" spans="1:4">
      <c r="A220">
        <v>219</v>
      </c>
      <c r="B220" t="s">
        <v>1311</v>
      </c>
      <c r="C220" t="s">
        <v>1315</v>
      </c>
      <c r="D220" t="s">
        <v>1316</v>
      </c>
    </row>
    <row r="221" spans="1:4">
      <c r="A221">
        <v>220</v>
      </c>
      <c r="B221" t="s">
        <v>1311</v>
      </c>
      <c r="C221" t="s">
        <v>1317</v>
      </c>
      <c r="D221" t="s">
        <v>1318</v>
      </c>
    </row>
    <row r="222" spans="1:4">
      <c r="A222">
        <v>221</v>
      </c>
      <c r="B222" t="s">
        <v>1311</v>
      </c>
      <c r="C222" t="s">
        <v>1319</v>
      </c>
      <c r="D222" t="s">
        <v>1320</v>
      </c>
    </row>
    <row r="223" spans="1:4">
      <c r="A223">
        <v>222</v>
      </c>
      <c r="B223" t="s">
        <v>1311</v>
      </c>
      <c r="C223" t="s">
        <v>1321</v>
      </c>
      <c r="D223" t="s">
        <v>1322</v>
      </c>
    </row>
    <row r="224" spans="1:4">
      <c r="A224">
        <v>223</v>
      </c>
      <c r="B224" t="s">
        <v>1311</v>
      </c>
      <c r="C224" t="s">
        <v>1323</v>
      </c>
      <c r="D224" t="s">
        <v>1324</v>
      </c>
    </row>
    <row r="225" spans="1:4">
      <c r="A225">
        <v>224</v>
      </c>
      <c r="B225" t="s">
        <v>1311</v>
      </c>
      <c r="C225" t="s">
        <v>1311</v>
      </c>
      <c r="D225" t="s">
        <v>1312</v>
      </c>
    </row>
    <row r="226" spans="1:4">
      <c r="A226">
        <v>225</v>
      </c>
      <c r="B226" t="s">
        <v>1311</v>
      </c>
      <c r="C226" t="s">
        <v>1325</v>
      </c>
      <c r="D226" t="s">
        <v>1326</v>
      </c>
    </row>
    <row r="227" spans="1:4">
      <c r="A227">
        <v>226</v>
      </c>
      <c r="B227" t="s">
        <v>1311</v>
      </c>
      <c r="C227" t="s">
        <v>1327</v>
      </c>
      <c r="D227" t="s">
        <v>1328</v>
      </c>
    </row>
    <row r="228" spans="1:4">
      <c r="A228">
        <v>227</v>
      </c>
      <c r="B228" t="s">
        <v>1329</v>
      </c>
      <c r="C228" t="s">
        <v>997</v>
      </c>
      <c r="D228" t="s">
        <v>1331</v>
      </c>
    </row>
    <row r="229" spans="1:4">
      <c r="A229">
        <v>228</v>
      </c>
      <c r="B229" t="s">
        <v>1329</v>
      </c>
      <c r="C229" t="s">
        <v>1332</v>
      </c>
      <c r="D229" t="s">
        <v>1333</v>
      </c>
    </row>
    <row r="230" spans="1:4">
      <c r="A230">
        <v>229</v>
      </c>
      <c r="B230" t="s">
        <v>1329</v>
      </c>
      <c r="C230" t="s">
        <v>1334</v>
      </c>
      <c r="D230" t="s">
        <v>1335</v>
      </c>
    </row>
    <row r="231" spans="1:4">
      <c r="A231">
        <v>230</v>
      </c>
      <c r="B231" t="s">
        <v>1329</v>
      </c>
      <c r="C231" t="s">
        <v>1336</v>
      </c>
      <c r="D231" t="s">
        <v>1337</v>
      </c>
    </row>
    <row r="232" spans="1:4">
      <c r="A232">
        <v>231</v>
      </c>
      <c r="B232" t="s">
        <v>1329</v>
      </c>
      <c r="C232" t="s">
        <v>1338</v>
      </c>
      <c r="D232" t="s">
        <v>1339</v>
      </c>
    </row>
    <row r="233" spans="1:4">
      <c r="A233">
        <v>232</v>
      </c>
      <c r="B233" t="s">
        <v>1329</v>
      </c>
      <c r="C233" t="s">
        <v>1340</v>
      </c>
      <c r="D233" t="s">
        <v>1341</v>
      </c>
    </row>
    <row r="234" spans="1:4">
      <c r="A234">
        <v>233</v>
      </c>
      <c r="B234" t="s">
        <v>1329</v>
      </c>
      <c r="C234" t="s">
        <v>1342</v>
      </c>
      <c r="D234" t="s">
        <v>1343</v>
      </c>
    </row>
    <row r="235" spans="1:4">
      <c r="A235">
        <v>234</v>
      </c>
      <c r="B235" t="s">
        <v>1329</v>
      </c>
      <c r="C235" t="s">
        <v>1344</v>
      </c>
      <c r="D235" t="s">
        <v>1345</v>
      </c>
    </row>
    <row r="236" spans="1:4">
      <c r="A236">
        <v>235</v>
      </c>
      <c r="B236" t="s">
        <v>1329</v>
      </c>
      <c r="C236" t="s">
        <v>1346</v>
      </c>
      <c r="D236" t="s">
        <v>1347</v>
      </c>
    </row>
    <row r="237" spans="1:4">
      <c r="A237">
        <v>236</v>
      </c>
      <c r="B237" t="s">
        <v>1329</v>
      </c>
      <c r="C237" t="s">
        <v>1329</v>
      </c>
      <c r="D237" t="s">
        <v>1330</v>
      </c>
    </row>
  </sheetData>
  <dataConsolidate leftLabels="1"/>
  <phoneticPr fontId="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1356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129</v>
      </c>
      <c r="B1" t="s">
        <v>130</v>
      </c>
      <c r="C1" t="s">
        <v>131</v>
      </c>
    </row>
    <row r="2" spans="1:3">
      <c r="A2">
        <v>4189678</v>
      </c>
      <c r="B2" t="s">
        <v>349</v>
      </c>
      <c r="C2" t="s">
        <v>197</v>
      </c>
    </row>
    <row r="3" spans="1:3">
      <c r="A3">
        <v>4190415</v>
      </c>
      <c r="B3" t="s">
        <v>350</v>
      </c>
      <c r="C3" t="s">
        <v>197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147</v>
      </c>
      <c r="L1" t="s">
        <v>138</v>
      </c>
      <c r="M1" t="s">
        <v>146</v>
      </c>
    </row>
    <row r="2" spans="2:18" ht="16.5" hidden="1" customHeight="1"/>
    <row r="3" spans="2:18" ht="3" customHeight="1"/>
    <row r="4" spans="2:18">
      <c r="D4" s="1" t="s">
        <v>242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3" customHeight="1"/>
    <row r="8" spans="2:18">
      <c r="D8" s="1" t="s">
        <v>243</v>
      </c>
      <c r="E8" s="1"/>
      <c r="F8" s="1" t="s">
        <v>136</v>
      </c>
      <c r="G8" s="1"/>
      <c r="H8" s="1"/>
      <c r="I8" s="1" t="s">
        <v>137</v>
      </c>
      <c r="J8" s="1"/>
      <c r="K8" s="1"/>
      <c r="L8" s="1"/>
    </row>
    <row r="9" spans="2:18" ht="20.25" customHeight="1">
      <c r="D9" t="s">
        <v>23</v>
      </c>
      <c r="E9" t="s">
        <v>144</v>
      </c>
      <c r="F9" s="1" t="s">
        <v>23</v>
      </c>
      <c r="G9" s="1"/>
      <c r="H9" t="s">
        <v>144</v>
      </c>
      <c r="I9" s="1" t="s">
        <v>23</v>
      </c>
      <c r="J9" s="1"/>
      <c r="K9" t="s">
        <v>144</v>
      </c>
      <c r="L9" t="s">
        <v>138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29</v>
      </c>
    </row>
    <row r="11" spans="2:18" hidden="1">
      <c r="D11">
        <v>0</v>
      </c>
      <c r="F11" t="s">
        <v>140</v>
      </c>
      <c r="I11" t="s">
        <v>140</v>
      </c>
      <c r="M11" t="s">
        <v>244</v>
      </c>
      <c r="P11" t="s">
        <v>245</v>
      </c>
      <c r="Q11" t="s">
        <v>246</v>
      </c>
      <c r="R11" t="s">
        <v>247</v>
      </c>
    </row>
    <row r="12" spans="2:18" ht="15.75" hidden="1" customHeight="1">
      <c r="B12" t="s">
        <v>145</v>
      </c>
      <c r="C12" s="1"/>
      <c r="D12" s="1">
        <v>1</v>
      </c>
      <c r="E12" s="1" t="s">
        <v>1356</v>
      </c>
      <c r="F12" t="s">
        <v>140</v>
      </c>
      <c r="G12">
        <v>0</v>
      </c>
      <c r="I12" t="s">
        <v>140</v>
      </c>
      <c r="J12" t="s">
        <v>249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1356</v>
      </c>
      <c r="R12" t="str">
        <f>K12&amp;"("&amp;L12&amp;")"</f>
        <v>()</v>
      </c>
    </row>
    <row r="13" spans="2:18" ht="15" hidden="1" customHeight="1">
      <c r="B13" t="s">
        <v>145</v>
      </c>
      <c r="C13" s="1"/>
      <c r="D13" s="1"/>
      <c r="E13" s="1"/>
      <c r="F13" s="1" t="s">
        <v>140</v>
      </c>
      <c r="G13" s="1">
        <v>1</v>
      </c>
      <c r="H13" s="1" t="s">
        <v>971</v>
      </c>
      <c r="I13" t="s">
        <v>140</v>
      </c>
      <c r="J13" t="s">
        <v>249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145</v>
      </c>
      <c r="C14" s="1"/>
      <c r="D14" s="1"/>
      <c r="E14" s="1"/>
      <c r="F14" s="1"/>
      <c r="G14" s="1"/>
      <c r="H14" s="1"/>
      <c r="I14" t="s">
        <v>140</v>
      </c>
      <c r="J14">
        <v>1</v>
      </c>
      <c r="K14" t="s">
        <v>971</v>
      </c>
      <c r="L14" t="s">
        <v>972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140</v>
      </c>
      <c r="K15" t="s">
        <v>140</v>
      </c>
    </row>
    <row r="16" spans="2:18" ht="0.95" customHeight="1">
      <c r="C16" s="1"/>
      <c r="D16" s="1"/>
      <c r="E16" s="1"/>
      <c r="F16" t="s">
        <v>140</v>
      </c>
      <c r="G16" t="s">
        <v>140</v>
      </c>
      <c r="H16" t="s">
        <v>140</v>
      </c>
      <c r="I16" t="s">
        <v>140</v>
      </c>
    </row>
    <row r="17" spans="2:17" hidden="1">
      <c r="B17" t="s">
        <v>162</v>
      </c>
      <c r="E17" t="s">
        <v>140</v>
      </c>
      <c r="F17" t="s">
        <v>140</v>
      </c>
      <c r="I17" t="s">
        <v>140</v>
      </c>
      <c r="Q17" t="s">
        <v>248</v>
      </c>
    </row>
    <row r="18" spans="2:17" ht="21" customHeight="1"/>
    <row r="20" spans="2:17" ht="0.75" customHeight="1"/>
  </sheetData>
  <sheetProtection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22" sqref="M22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20.25" hidden="1" customHeight="1">
      <c r="B13" s="1"/>
      <c r="C13" s="1"/>
      <c r="D13" s="1"/>
    </row>
    <row r="14" spans="1:9" ht="6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114</v>
      </c>
      <c r="E18" s="1"/>
      <c r="F18" s="1" t="s">
        <v>198</v>
      </c>
      <c r="G18" s="1"/>
      <c r="H18" s="1"/>
      <c r="I18" s="1"/>
      <c r="J18" s="1" t="s">
        <v>327</v>
      </c>
      <c r="K18" s="1"/>
      <c r="L18" s="1"/>
      <c r="M18" s="1"/>
    </row>
    <row r="19" spans="1:26" ht="23.25" customHeight="1">
      <c r="A19" s="1"/>
      <c r="D19" t="s">
        <v>23</v>
      </c>
      <c r="E19" t="s">
        <v>144</v>
      </c>
      <c r="F19" t="s">
        <v>139</v>
      </c>
      <c r="G19" s="1" t="s">
        <v>23</v>
      </c>
      <c r="H19" s="1"/>
      <c r="I19" t="s">
        <v>144</v>
      </c>
      <c r="J19" t="s">
        <v>139</v>
      </c>
      <c r="K19" s="1" t="s">
        <v>23</v>
      </c>
      <c r="L19" s="1"/>
      <c r="M19" t="s">
        <v>144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29</v>
      </c>
      <c r="L20" s="1"/>
      <c r="M20" t="s">
        <v>30</v>
      </c>
    </row>
    <row r="21" spans="1:26" hidden="1"/>
    <row r="22" spans="1:26" ht="45" customHeight="1">
      <c r="D22" s="1" t="s">
        <v>24</v>
      </c>
      <c r="E22" s="1" t="s">
        <v>351</v>
      </c>
      <c r="F22" s="1" t="s">
        <v>17</v>
      </c>
      <c r="G22" s="1"/>
      <c r="H22" s="1">
        <v>1</v>
      </c>
      <c r="I22" s="1" t="s">
        <v>1356</v>
      </c>
      <c r="J22" s="1" t="s">
        <v>17</v>
      </c>
      <c r="K22" t="s">
        <v>140</v>
      </c>
      <c r="L22" t="s">
        <v>24</v>
      </c>
      <c r="M22" t="s">
        <v>1357</v>
      </c>
      <c r="X22">
        <v>4189714</v>
      </c>
      <c r="Y22" t="s">
        <v>141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140</v>
      </c>
      <c r="M23" t="s">
        <v>140</v>
      </c>
    </row>
    <row r="24" spans="1:26" ht="15" hidden="1" customHeight="1">
      <c r="D24" s="1"/>
      <c r="E24" s="1"/>
      <c r="F24" s="1"/>
      <c r="I24" t="s">
        <v>140</v>
      </c>
      <c r="K24" t="s">
        <v>140</v>
      </c>
    </row>
    <row r="25" spans="1:26" ht="15" hidden="1" customHeight="1">
      <c r="C25" s="1"/>
      <c r="E25" t="s">
        <v>140</v>
      </c>
      <c r="K25" t="s">
        <v>140</v>
      </c>
    </row>
    <row r="26" spans="1:26" ht="15" customHeight="1">
      <c r="C26" s="1"/>
      <c r="K26" t="s">
        <v>140</v>
      </c>
    </row>
    <row r="27" spans="1:26" ht="37.5" customHeight="1"/>
  </sheetData>
  <sheetProtection sheet="1" objects="1" scenarios="1" formatColumns="0" formatRows="0"/>
  <dataConsolidate leftLabels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2"/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3:7" ht="15" hidden="1" customHeight="1">
      <c r="G1">
        <v>4</v>
      </c>
    </row>
    <row r="2" spans="3:7" ht="15" hidden="1" customHeight="1"/>
    <row r="3" spans="3:7" ht="15" hidden="1" customHeight="1"/>
    <row r="4" spans="3:7" ht="11.25" customHeight="1"/>
    <row r="5" spans="3:7">
      <c r="D5" s="1" t="s">
        <v>254</v>
      </c>
      <c r="E5" s="1"/>
      <c r="F5" s="1"/>
      <c r="G5" s="1"/>
    </row>
    <row r="6" spans="3:7" ht="15" customHeight="1">
      <c r="D6" s="1" t="str">
        <f>IF(org=0,"Не определено",org)</f>
        <v>ООО "НПО "ГКМП""</v>
      </c>
      <c r="E6" s="1"/>
      <c r="F6" s="1"/>
      <c r="G6" s="1"/>
    </row>
    <row r="8" spans="3:7">
      <c r="C8">
        <v>22</v>
      </c>
      <c r="D8" s="1" t="s">
        <v>240</v>
      </c>
      <c r="E8" s="1"/>
      <c r="F8" s="1"/>
      <c r="G8" s="1"/>
    </row>
    <row r="9" spans="3:7" ht="11.25" customHeight="1">
      <c r="D9" s="1" t="s">
        <v>229</v>
      </c>
      <c r="E9" s="1"/>
      <c r="F9" s="1"/>
      <c r="G9" s="1" t="s">
        <v>230</v>
      </c>
    </row>
    <row r="10" spans="3:7" ht="11.25" customHeight="1">
      <c r="D10" t="s">
        <v>23</v>
      </c>
      <c r="E10" t="s">
        <v>253</v>
      </c>
      <c r="F10" t="s">
        <v>219</v>
      </c>
      <c r="G10" s="1"/>
    </row>
    <row r="11" spans="3:7" ht="12" customHeight="1">
      <c r="D11" t="s">
        <v>24</v>
      </c>
      <c r="E11">
        <v>2</v>
      </c>
      <c r="F11">
        <v>3</v>
      </c>
      <c r="G11">
        <v>4</v>
      </c>
    </row>
    <row r="12" spans="3:7">
      <c r="D12">
        <v>1</v>
      </c>
      <c r="E12" t="s">
        <v>255</v>
      </c>
      <c r="F12" t="str">
        <f>IF(form_up_date="","",form_up_date)</f>
        <v>11.01.2023</v>
      </c>
      <c r="G12" t="s">
        <v>256</v>
      </c>
    </row>
    <row r="13" spans="3:7">
      <c r="D13" t="s">
        <v>267</v>
      </c>
      <c r="E13" t="s">
        <v>257</v>
      </c>
      <c r="F13" t="s">
        <v>1357</v>
      </c>
      <c r="G13" t="s">
        <v>326</v>
      </c>
    </row>
    <row r="14" spans="3:7">
      <c r="D14" t="s">
        <v>268</v>
      </c>
      <c r="E14" t="s">
        <v>258</v>
      </c>
      <c r="F14" t="s">
        <v>351</v>
      </c>
      <c r="G14" t="s">
        <v>259</v>
      </c>
    </row>
    <row r="15" spans="3:7">
      <c r="D15" t="s">
        <v>269</v>
      </c>
      <c r="E15" t="s">
        <v>260</v>
      </c>
      <c r="F15" t="s">
        <v>261</v>
      </c>
    </row>
    <row r="16" spans="3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262</v>
      </c>
    </row>
    <row r="17" spans="4:7">
      <c r="D17" t="s">
        <v>270</v>
      </c>
      <c r="E17" t="s">
        <v>263</v>
      </c>
      <c r="F17" t="s">
        <v>971</v>
      </c>
      <c r="G17" t="s">
        <v>264</v>
      </c>
    </row>
    <row r="18" spans="4:7">
      <c r="D18" t="s">
        <v>271</v>
      </c>
      <c r="E18" t="s">
        <v>265</v>
      </c>
      <c r="F18" t="s">
        <v>1359</v>
      </c>
      <c r="G18" t="s">
        <v>325</v>
      </c>
    </row>
    <row r="20" spans="4:7">
      <c r="E20" s="1" t="s">
        <v>266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H18"/>
  <sheetViews>
    <sheetView showGridLines="0" topLeftCell="C4" workbookViewId="0">
      <selection activeCell="H22" sqref="H22"/>
    </sheetView>
  </sheetViews>
  <sheetFormatPr defaultColWidth="10.5703125" defaultRowHeight="15"/>
  <cols>
    <col min="1" max="2" width="9.140625" hidden="1" customWidth="1"/>
    <col min="3" max="3" width="4.7109375" customWidth="1"/>
    <col min="4" max="4" width="6.28515625" customWidth="1"/>
    <col min="5" max="5" width="36.7109375" customWidth="1"/>
    <col min="6" max="6" width="9.5703125" customWidth="1"/>
    <col min="7" max="7" width="40.7109375" customWidth="1"/>
    <col min="8" max="8" width="93.42578125" customWidth="1"/>
  </cols>
  <sheetData>
    <row r="1" spans="4:8" ht="15" hidden="1" customHeight="1">
      <c r="G1">
        <v>4</v>
      </c>
    </row>
    <row r="2" spans="4:8" hidden="1">
      <c r="F2" t="s">
        <v>72</v>
      </c>
      <c r="H2" t="s">
        <v>337</v>
      </c>
    </row>
    <row r="3" spans="4:8" ht="15" hidden="1" customHeight="1"/>
    <row r="4" spans="4:8" ht="11.25" customHeight="1"/>
    <row r="5" spans="4:8" ht="36.75" customHeight="1">
      <c r="D5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1"/>
      <c r="F5" s="1"/>
      <c r="G5" s="1"/>
    </row>
    <row r="6" spans="4:8" ht="15" customHeight="1">
      <c r="D6" s="1" t="str">
        <f>IF(org=0,"Не определено",org)</f>
        <v>ООО "НПО "ГКМП""</v>
      </c>
      <c r="E6" s="1"/>
      <c r="F6" s="1"/>
      <c r="G6" s="1"/>
    </row>
    <row r="7" spans="4:8" ht="11.25" customHeight="1">
      <c r="G7">
        <v>22</v>
      </c>
    </row>
    <row r="8" spans="4:8">
      <c r="D8" s="1" t="s">
        <v>23</v>
      </c>
      <c r="E8" s="1" t="s">
        <v>253</v>
      </c>
      <c r="F8" s="1" t="s">
        <v>155</v>
      </c>
      <c r="G8" t="s">
        <v>1358</v>
      </c>
      <c r="H8" s="1" t="s">
        <v>230</v>
      </c>
    </row>
    <row r="9" spans="4:8" ht="21" customHeight="1">
      <c r="D9" s="1"/>
      <c r="E9" s="1"/>
      <c r="F9" s="1"/>
      <c r="G9" t="s">
        <v>219</v>
      </c>
      <c r="H9" s="1"/>
    </row>
    <row r="10" spans="4:8" ht="11.25" hidden="1" customHeight="1">
      <c r="D10" t="s">
        <v>24</v>
      </c>
      <c r="E10" t="s">
        <v>0</v>
      </c>
      <c r="F10" t="s">
        <v>1</v>
      </c>
      <c r="G10" t="str">
        <f>G1&amp;".1"</f>
        <v>4.1</v>
      </c>
    </row>
    <row r="11" spans="4:8">
      <c r="D11">
        <v>1</v>
      </c>
      <c r="E11" t="s">
        <v>156</v>
      </c>
      <c r="F11" t="s">
        <v>251</v>
      </c>
      <c r="G11">
        <v>0</v>
      </c>
      <c r="H11" t="s">
        <v>334</v>
      </c>
    </row>
    <row r="12" spans="4:8">
      <c r="D12">
        <v>2</v>
      </c>
      <c r="E12" t="s">
        <v>157</v>
      </c>
      <c r="F12" t="s">
        <v>251</v>
      </c>
      <c r="G12">
        <v>0</v>
      </c>
      <c r="H12" t="s">
        <v>335</v>
      </c>
    </row>
    <row r="13" spans="4:8">
      <c r="D13">
        <v>3</v>
      </c>
      <c r="E13" t="s">
        <v>167</v>
      </c>
      <c r="F13" t="s">
        <v>251</v>
      </c>
      <c r="G13">
        <v>0</v>
      </c>
      <c r="H13" t="s">
        <v>336</v>
      </c>
    </row>
    <row r="14" spans="4:8">
      <c r="D14">
        <v>4</v>
      </c>
      <c r="E14" t="s">
        <v>250</v>
      </c>
      <c r="F14" t="s">
        <v>261</v>
      </c>
      <c r="G14" t="s">
        <v>249</v>
      </c>
      <c r="H14" t="s">
        <v>339</v>
      </c>
    </row>
    <row r="15" spans="4:8">
      <c r="D15">
        <v>5</v>
      </c>
      <c r="E15" t="s">
        <v>333</v>
      </c>
      <c r="F15" t="s">
        <v>72</v>
      </c>
      <c r="G15">
        <f>SUM(G16:G18)</f>
        <v>9.56</v>
      </c>
      <c r="H15" t="s">
        <v>338</v>
      </c>
    </row>
    <row r="16" spans="4:8" ht="15" hidden="1" customHeight="1">
      <c r="D16" t="s">
        <v>252</v>
      </c>
    </row>
    <row r="17" spans="4:8">
      <c r="D17" t="s">
        <v>279</v>
      </c>
      <c r="E17" t="s">
        <v>333</v>
      </c>
      <c r="F17" t="s">
        <v>72</v>
      </c>
      <c r="G17">
        <v>9.56</v>
      </c>
      <c r="H17" t="s">
        <v>337</v>
      </c>
    </row>
    <row r="18" spans="4:8">
      <c r="E18" t="s">
        <v>340</v>
      </c>
    </row>
  </sheetData>
  <sheetProtection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158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117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168</v>
      </c>
    </row>
    <row r="15" spans="4:5" ht="11.25" customHeight="1"/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156</vt:i4>
      </vt:variant>
    </vt:vector>
  </HeadingPairs>
  <TitlesOfParts>
    <vt:vector size="163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3.8</vt:lpstr>
      <vt:lpstr>Комментарии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ChernykhIS</cp:lastModifiedBy>
  <dcterms:created xsi:type="dcterms:W3CDTF">2014-08-18T08:57:48Z</dcterms:created>
  <dcterms:modified xsi:type="dcterms:W3CDTF">2023-01-12T08:14:32Z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